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2.05.2017" sheetId="12" r:id="rId1"/>
    <sheet name="17.04.2017" sheetId="11" r:id="rId2"/>
    <sheet name="13.03.2017" sheetId="10" r:id="rId3"/>
    <sheet name="22.02.2017" sheetId="9" r:id="rId4"/>
    <sheet name="20.01.2017" sheetId="8" r:id="rId5"/>
    <sheet name="20.12.2016" sheetId="7" r:id="rId6"/>
    <sheet name="21.11.2016" sheetId="6" r:id="rId7"/>
    <sheet name="окт" sheetId="5" r:id="rId8"/>
    <sheet name="05.09.2016" sheetId="4" r:id="rId9"/>
    <sheet name="сент 2016" sheetId="1" r:id="rId10"/>
    <sheet name="Лист2" sheetId="2" r:id="rId11"/>
    <sheet name="Лист3" sheetId="3" r:id="rId12"/>
  </sheets>
  <calcPr calcId="145621"/>
</workbook>
</file>

<file path=xl/calcChain.xml><?xml version="1.0" encoding="utf-8"?>
<calcChain xmlns="http://schemas.openxmlformats.org/spreadsheetml/2006/main">
  <c r="E32" i="12" l="1"/>
  <c r="B32" i="12"/>
  <c r="E26" i="12"/>
  <c r="B26" i="12"/>
  <c r="H25" i="12"/>
  <c r="E20" i="12"/>
  <c r="B19" i="12"/>
  <c r="H12" i="12" s="1"/>
  <c r="E14" i="12"/>
  <c r="B13" i="12"/>
  <c r="H9" i="12"/>
  <c r="E8" i="12"/>
  <c r="H5" i="12"/>
  <c r="H14" i="12" s="1"/>
  <c r="B5" i="12"/>
  <c r="H11" i="12" s="1"/>
  <c r="H13" i="12" l="1"/>
  <c r="H15" i="12"/>
  <c r="H18" i="12"/>
  <c r="E32" i="11"/>
  <c r="B32" i="11"/>
  <c r="E26" i="11"/>
  <c r="B26" i="11"/>
  <c r="H25" i="11"/>
  <c r="E20" i="11"/>
  <c r="B19" i="11"/>
  <c r="H12" i="11" s="1"/>
  <c r="E14" i="11"/>
  <c r="H13" i="11"/>
  <c r="B13" i="11"/>
  <c r="H9" i="11"/>
  <c r="E8" i="11"/>
  <c r="H5" i="11"/>
  <c r="H14" i="11" s="1"/>
  <c r="B5" i="11"/>
  <c r="H11" i="11" s="1"/>
  <c r="H15" i="11" l="1"/>
  <c r="H18" i="11"/>
  <c r="E32" i="10"/>
  <c r="B32" i="10"/>
  <c r="E26" i="10"/>
  <c r="B26" i="10"/>
  <c r="H25" i="10"/>
  <c r="E20" i="10"/>
  <c r="B19" i="10"/>
  <c r="E14" i="10"/>
  <c r="B13" i="10"/>
  <c r="H12" i="10" s="1"/>
  <c r="H9" i="10"/>
  <c r="E8" i="10"/>
  <c r="H13" i="10" s="1"/>
  <c r="H5" i="10"/>
  <c r="H14" i="10" s="1"/>
  <c r="B5" i="10"/>
  <c r="H11" i="10" s="1"/>
  <c r="H18" i="10" l="1"/>
  <c r="H15" i="10"/>
  <c r="E32" i="9"/>
  <c r="B32" i="9"/>
  <c r="E26" i="9"/>
  <c r="B26" i="9"/>
  <c r="H25" i="9"/>
  <c r="E20" i="9"/>
  <c r="B19" i="9"/>
  <c r="H12" i="9" s="1"/>
  <c r="E14" i="9"/>
  <c r="B13" i="9"/>
  <c r="H9" i="9"/>
  <c r="E8" i="9"/>
  <c r="H13" i="9" s="1"/>
  <c r="H5" i="9"/>
  <c r="H14" i="9" s="1"/>
  <c r="B5" i="9"/>
  <c r="H11" i="9" s="1"/>
  <c r="H15" i="9" l="1"/>
  <c r="H18" i="9"/>
  <c r="E32" i="8"/>
  <c r="B32" i="8"/>
  <c r="E26" i="8"/>
  <c r="B26" i="8"/>
  <c r="H25" i="8"/>
  <c r="E20" i="8"/>
  <c r="B19" i="8"/>
  <c r="E14" i="8"/>
  <c r="B13" i="8"/>
  <c r="H12" i="8" s="1"/>
  <c r="H15" i="8" s="1"/>
  <c r="H9" i="8"/>
  <c r="E8" i="8"/>
  <c r="H13" i="8" s="1"/>
  <c r="H5" i="8"/>
  <c r="H14" i="8" s="1"/>
  <c r="B5" i="8"/>
  <c r="H11" i="8" s="1"/>
  <c r="H18" i="8" l="1"/>
  <c r="E32" i="7"/>
  <c r="B32" i="7"/>
  <c r="E26" i="7"/>
  <c r="B26" i="7"/>
  <c r="H25" i="7"/>
  <c r="E20" i="7"/>
  <c r="B19" i="7"/>
  <c r="E14" i="7"/>
  <c r="H13" i="7"/>
  <c r="B13" i="7"/>
  <c r="H9" i="7"/>
  <c r="E8" i="7"/>
  <c r="H5" i="7"/>
  <c r="H14" i="7" s="1"/>
  <c r="B5" i="7"/>
  <c r="H11" i="7" s="1"/>
  <c r="H12" i="7" l="1"/>
  <c r="H15" i="7" s="1"/>
  <c r="E32" i="6"/>
  <c r="B32" i="6"/>
  <c r="E26" i="6"/>
  <c r="B26" i="6"/>
  <c r="H25" i="6"/>
  <c r="E20" i="6"/>
  <c r="B19" i="6"/>
  <c r="E14" i="6"/>
  <c r="B13" i="6"/>
  <c r="H12" i="6" s="1"/>
  <c r="H9" i="6"/>
  <c r="E8" i="6"/>
  <c r="H5" i="6"/>
  <c r="H14" i="6" s="1"/>
  <c r="B5" i="6"/>
  <c r="H11" i="6" s="1"/>
  <c r="H18" i="7" l="1"/>
  <c r="H13" i="6"/>
  <c r="H18" i="6" s="1"/>
  <c r="E32" i="5"/>
  <c r="B32" i="5"/>
  <c r="E26" i="5"/>
  <c r="B26" i="5"/>
  <c r="H25" i="5"/>
  <c r="E20" i="5"/>
  <c r="B19" i="5"/>
  <c r="E14" i="5"/>
  <c r="B13" i="5"/>
  <c r="H9" i="5"/>
  <c r="E8" i="5"/>
  <c r="H5" i="5"/>
  <c r="B5" i="5"/>
  <c r="H11" i="5" s="1"/>
  <c r="H15" i="6" l="1"/>
  <c r="H14" i="5"/>
  <c r="H13" i="5"/>
  <c r="H12" i="5"/>
  <c r="H18" i="5" s="1"/>
  <c r="E32" i="4"/>
  <c r="B32" i="4"/>
  <c r="E26" i="4"/>
  <c r="B26" i="4"/>
  <c r="H25" i="4"/>
  <c r="E20" i="4"/>
  <c r="B19" i="4"/>
  <c r="E14" i="4"/>
  <c r="B13" i="4"/>
  <c r="H9" i="4"/>
  <c r="E8" i="4"/>
  <c r="H5" i="4"/>
  <c r="H14" i="4" s="1"/>
  <c r="B5" i="4"/>
  <c r="H11" i="4" s="1"/>
  <c r="H15" i="5" l="1"/>
  <c r="H13" i="4"/>
  <c r="H18" i="4" s="1"/>
  <c r="H12" i="4"/>
  <c r="E32" i="1"/>
  <c r="B32" i="1"/>
  <c r="E26" i="1"/>
  <c r="B26" i="1"/>
  <c r="H25" i="1"/>
  <c r="E20" i="1"/>
  <c r="B19" i="1"/>
  <c r="E14" i="1"/>
  <c r="B13" i="1"/>
  <c r="H9" i="1"/>
  <c r="E8" i="1"/>
  <c r="H5" i="1"/>
  <c r="B5" i="1"/>
  <c r="H11" i="1" s="1"/>
  <c r="H15" i="4" l="1"/>
  <c r="H14" i="1"/>
  <c r="H13" i="1"/>
  <c r="H12" i="1"/>
  <c r="H18" i="1" l="1"/>
  <c r="H15" i="1"/>
</calcChain>
</file>

<file path=xl/sharedStrings.xml><?xml version="1.0" encoding="utf-8"?>
<sst xmlns="http://schemas.openxmlformats.org/spreadsheetml/2006/main" count="823" uniqueCount="142">
  <si>
    <t>ДО</t>
  </si>
  <si>
    <t>уч-ся</t>
  </si>
  <si>
    <t>0 А</t>
  </si>
  <si>
    <t>0 Б</t>
  </si>
  <si>
    <t>итого ДО</t>
  </si>
  <si>
    <t>итого 10 кл</t>
  </si>
  <si>
    <t>итого 5 кл</t>
  </si>
  <si>
    <t>итого 11 кл</t>
  </si>
  <si>
    <t>1-4 кл</t>
  </si>
  <si>
    <t>итого 1 кл</t>
  </si>
  <si>
    <t>5-9 кл</t>
  </si>
  <si>
    <t>итого 6 кл</t>
  </si>
  <si>
    <t>10-11 кл</t>
  </si>
  <si>
    <t>ВСЕГО 1-11 КЛАССАХ ПО ШКОЛЕ</t>
  </si>
  <si>
    <t>всего учащихся, включая ДО</t>
  </si>
  <si>
    <t>итого 2 кл</t>
  </si>
  <si>
    <t>итого 7 кл</t>
  </si>
  <si>
    <t>кол-во кл</t>
  </si>
  <si>
    <t>10 - 11 кл</t>
  </si>
  <si>
    <t>итого</t>
  </si>
  <si>
    <t>итого 3 кл</t>
  </si>
  <si>
    <t>итого 8 кл</t>
  </si>
  <si>
    <t>ГПД - 5</t>
  </si>
  <si>
    <t>итого 4 кл</t>
  </si>
  <si>
    <t>итого 9 кл</t>
  </si>
  <si>
    <t>МАОУ СОШ №12  наполняемость на 01.09.2016</t>
  </si>
  <si>
    <t>11 А Иванова Елена Ивановна</t>
  </si>
  <si>
    <t>11 Б Михайлова Елена Николаевна</t>
  </si>
  <si>
    <t>10 А Клещева Ольга Ивановна</t>
  </si>
  <si>
    <t>10 Б Смирнова Наталья Станиславовна</t>
  </si>
  <si>
    <t>9 А Васильева Людмила Ионовна</t>
  </si>
  <si>
    <t>9 Б Юрьева Светлана Анатольевна</t>
  </si>
  <si>
    <t>9 В Федорова Наталья Викторовна</t>
  </si>
  <si>
    <t>8 А Назарова Светлана Павловна</t>
  </si>
  <si>
    <t>8 Б Атанова Анна Викторовна</t>
  </si>
  <si>
    <t>8 В Павлова Людмила Васильевна</t>
  </si>
  <si>
    <t>8 Г Максакова Алена Александровна</t>
  </si>
  <si>
    <t>7 А Семенова Ольга Александровна</t>
  </si>
  <si>
    <t>7 Б Махова Наталия Сергеевна</t>
  </si>
  <si>
    <t>7 В Мазур Светлана Валерьевна</t>
  </si>
  <si>
    <t>7 Г Гордеева Марина Сергеевна</t>
  </si>
  <si>
    <t>6 А Михайлова Дарья Анатольевна</t>
  </si>
  <si>
    <t>6 Б Булгакова Любовь Павловна</t>
  </si>
  <si>
    <t>6 В Афиногенова Ольга Анатольевна</t>
  </si>
  <si>
    <t>6 Г Иванова Виктория Александровна</t>
  </si>
  <si>
    <t>5 А Терентьева Вера Михайловна</t>
  </si>
  <si>
    <t>5 Б Гаврилова Наталья Владимировна</t>
  </si>
  <si>
    <t>5 В Моисеева Наталья Сергеевна</t>
  </si>
  <si>
    <t>5 Г Шатрова Лариса Ивановна</t>
  </si>
  <si>
    <t>4 А Воронкова Нина Валентиновна</t>
  </si>
  <si>
    <t>4 Б Ильюшко Елена Викторовна</t>
  </si>
  <si>
    <t>4 В Лаевская Екатерина Сергеевна</t>
  </si>
  <si>
    <t>4 Г Владимирова Надежда Петровна</t>
  </si>
  <si>
    <t>3 А Полякова Ирина Александровна</t>
  </si>
  <si>
    <t>3 Б Герасимова Мария Геннадьевна</t>
  </si>
  <si>
    <t>3 В Шрейтуль Елена Васильевна</t>
  </si>
  <si>
    <t>3 Г Колдунова Ирина Григорьевна</t>
  </si>
  <si>
    <t>3 Д Чернозубова Елена Михайловна</t>
  </si>
  <si>
    <t>2 А Сафонова  Елена Николаевна</t>
  </si>
  <si>
    <t>2 Б Петрова Нина Павловна</t>
  </si>
  <si>
    <t>2 В Афанасиевская Татьяна Александровна</t>
  </si>
  <si>
    <t>2 Г Смирнова Марина Валентиновна</t>
  </si>
  <si>
    <t>1 А Сандовская Галина Алексеевна</t>
  </si>
  <si>
    <t>1 Б Николаенко Светлана Петровна</t>
  </si>
  <si>
    <t>1 В Карпушина Ирина Алексеевнаа</t>
  </si>
  <si>
    <t>1 Г Иванова Галина Васильевна</t>
  </si>
  <si>
    <t>МАОУ СОШ №12  наполняемость на 05.09.2016</t>
  </si>
  <si>
    <t>5 Б Черноусова Людмила Николаевна</t>
  </si>
  <si>
    <t>1 А Соловьева Валентина Олеговна</t>
  </si>
  <si>
    <t>класс</t>
  </si>
  <si>
    <t>1г</t>
  </si>
  <si>
    <t>Кондратьев</t>
  </si>
  <si>
    <t>3 В</t>
  </si>
  <si>
    <t>Козлова</t>
  </si>
  <si>
    <t>3 г</t>
  </si>
  <si>
    <t>Фураева</t>
  </si>
  <si>
    <t>8 Б</t>
  </si>
  <si>
    <t>Мазаев</t>
  </si>
  <si>
    <t>Семенов</t>
  </si>
  <si>
    <t>9 А</t>
  </si>
  <si>
    <t>НЕ у чаться. Документы у нас</t>
  </si>
  <si>
    <t>Глушак 5 А</t>
  </si>
  <si>
    <t>Барашников 9 А</t>
  </si>
  <si>
    <r>
      <t xml:space="preserve">Движение учащихся. </t>
    </r>
    <r>
      <rPr>
        <b/>
        <sz val="11"/>
        <color theme="1"/>
        <rFont val="Calibri"/>
        <family val="2"/>
        <charset val="204"/>
        <scheme val="minor"/>
      </rPr>
      <t>Выбыли</t>
    </r>
  </si>
  <si>
    <r>
      <t xml:space="preserve">Движение учащихся. </t>
    </r>
    <r>
      <rPr>
        <b/>
        <sz val="11"/>
        <color theme="1"/>
        <rFont val="Calibri"/>
        <family val="2"/>
        <charset val="204"/>
        <scheme val="minor"/>
      </rPr>
      <t>Прибыли</t>
    </r>
  </si>
  <si>
    <t>МАОУ СОШ №12  наполняемость на 25.10.2016</t>
  </si>
  <si>
    <t>3 б</t>
  </si>
  <si>
    <t>1б</t>
  </si>
  <si>
    <t>МАОУ СОШ №12  наполняемость на 21.11.2016</t>
  </si>
  <si>
    <t>1 В</t>
  </si>
  <si>
    <t>8 А</t>
  </si>
  <si>
    <t>Смирнов А (перевод)</t>
  </si>
  <si>
    <t>9 Б</t>
  </si>
  <si>
    <t>Барашников 9 А(уже забрал)</t>
  </si>
  <si>
    <t>Могунов Д</t>
  </si>
  <si>
    <t>Могунов В</t>
  </si>
  <si>
    <t>Хотулев В</t>
  </si>
  <si>
    <t>1 А</t>
  </si>
  <si>
    <t>Григорьев Р</t>
  </si>
  <si>
    <t>5 А</t>
  </si>
  <si>
    <t xml:space="preserve">Антоненков </t>
  </si>
  <si>
    <t>Барашников</t>
  </si>
  <si>
    <t>МАОУ СОШ №12  наполняемость на 20.12.2016</t>
  </si>
  <si>
    <t>МАОУ СОШ №12  наполняемость на 20.01.2017</t>
  </si>
  <si>
    <t>Сергиенков И</t>
  </si>
  <si>
    <t>2 Г</t>
  </si>
  <si>
    <t>Арсеньев И</t>
  </si>
  <si>
    <t>3 А</t>
  </si>
  <si>
    <t>Добрянская С</t>
  </si>
  <si>
    <t>4 Б</t>
  </si>
  <si>
    <t>Беличев А</t>
  </si>
  <si>
    <t>8 В</t>
  </si>
  <si>
    <t>Бильдюкевич А</t>
  </si>
  <si>
    <t>МАОУ СОШ №12  наполняемость на 22.02.2017</t>
  </si>
  <si>
    <t>Майоров И</t>
  </si>
  <si>
    <t>Несговорова Е</t>
  </si>
  <si>
    <t>4 А</t>
  </si>
  <si>
    <t>Додеус Е</t>
  </si>
  <si>
    <t>4 В</t>
  </si>
  <si>
    <t>Степанова Янина</t>
  </si>
  <si>
    <t>5 В</t>
  </si>
  <si>
    <t>Захаров А</t>
  </si>
  <si>
    <t>5 Г</t>
  </si>
  <si>
    <t>Юрченко</t>
  </si>
  <si>
    <t>10 А</t>
  </si>
  <si>
    <t>Гусаков Е</t>
  </si>
  <si>
    <t>2 В</t>
  </si>
  <si>
    <t>Русина Оксана</t>
  </si>
  <si>
    <t>Русина Анна</t>
  </si>
  <si>
    <t>нет</t>
  </si>
  <si>
    <t>МАОУ СОШ № 12  наполняемость на 20.03.2017</t>
  </si>
  <si>
    <t>МАОУ СОШ № 12  наполняемость на 20.04.2017</t>
  </si>
  <si>
    <t>2 А</t>
  </si>
  <si>
    <t>Каплин Стас</t>
  </si>
  <si>
    <t>Леонова лиза</t>
  </si>
  <si>
    <t>Леонова Лиза Приказ № 38/п 27.03.2017</t>
  </si>
  <si>
    <t>Каплин Стас Пр № 26/п 03.03.2017</t>
  </si>
  <si>
    <t>Русина Анна Пр № 32/л 13.03.2017</t>
  </si>
  <si>
    <t>Русина Оксана № 32/л 13.03.2017</t>
  </si>
  <si>
    <t>МАОУ СОШ № 12  наполняемость на 22.05.2017</t>
  </si>
  <si>
    <t>6 Б</t>
  </si>
  <si>
    <t>Федоров 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</si>
</sst>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32">
    <xf numFmtId="0" fontId="0" fillId="0" borderId="0" xfId="0"/>
    <xf numFmtId="0" fontId="2" fillId="0" borderId="1" xfId="1"/>
    <xf numFmtId="0" fontId="0" fillId="0" borderId="2" xfId="0" applyBorder="1"/>
    <xf numFmtId="0" fontId="0" fillId="2" borderId="2" xfId="0" applyFill="1" applyBorder="1"/>
    <xf numFmtId="0" fontId="4" fillId="0" borderId="2" xfId="0" applyFont="1" applyBorder="1"/>
    <xf numFmtId="0" fontId="4" fillId="2" borderId="2" xfId="0" applyFont="1" applyFill="1" applyBorder="1"/>
    <xf numFmtId="0" fontId="5" fillId="0" borderId="2" xfId="0" applyFont="1" applyBorder="1"/>
    <xf numFmtId="0" fontId="3" fillId="3" borderId="2" xfId="0" applyFont="1" applyFill="1" applyBorder="1"/>
    <xf numFmtId="0" fontId="5" fillId="3" borderId="2" xfId="0" applyFont="1" applyFill="1" applyBorder="1"/>
    <xf numFmtId="0" fontId="1" fillId="0" borderId="2" xfId="0" applyFont="1" applyBorder="1"/>
    <xf numFmtId="0" fontId="6" fillId="2" borderId="2" xfId="0" applyFont="1" applyFill="1" applyBorder="1"/>
    <xf numFmtId="0" fontId="3" fillId="0" borderId="2" xfId="0" applyFont="1" applyBorder="1"/>
    <xf numFmtId="0" fontId="3" fillId="0" borderId="2" xfId="0" applyFont="1" applyFill="1" applyBorder="1"/>
    <xf numFmtId="0" fontId="7" fillId="3" borderId="3" xfId="0" applyFont="1" applyFill="1" applyBorder="1"/>
    <xf numFmtId="0" fontId="7" fillId="3" borderId="0" xfId="0" applyFont="1" applyFill="1"/>
    <xf numFmtId="0" fontId="0" fillId="4" borderId="2" xfId="0" applyFill="1" applyBorder="1"/>
    <xf numFmtId="0" fontId="1" fillId="2" borderId="2" xfId="0" applyFont="1" applyFill="1" applyBorder="1"/>
    <xf numFmtId="0" fontId="3" fillId="3" borderId="0" xfId="0" applyFont="1" applyFill="1"/>
    <xf numFmtId="0" fontId="0" fillId="0" borderId="2" xfId="0" applyFill="1" applyBorder="1"/>
    <xf numFmtId="0" fontId="5" fillId="0" borderId="2" xfId="0" applyFont="1" applyFill="1" applyBorder="1"/>
    <xf numFmtId="0" fontId="0" fillId="5" borderId="2" xfId="0" applyFill="1" applyBorder="1"/>
    <xf numFmtId="0" fontId="0" fillId="6" borderId="2" xfId="0" applyFill="1" applyBorder="1"/>
    <xf numFmtId="0" fontId="4" fillId="6" borderId="2" xfId="0" applyFont="1" applyFill="1" applyBorder="1"/>
    <xf numFmtId="0" fontId="3" fillId="0" borderId="0" xfId="0" applyFont="1"/>
    <xf numFmtId="0" fontId="0" fillId="2" borderId="0" xfId="0" applyFill="1"/>
    <xf numFmtId="0" fontId="0" fillId="7" borderId="2" xfId="0" applyFill="1" applyBorder="1"/>
    <xf numFmtId="0" fontId="4" fillId="4" borderId="2" xfId="0" applyFont="1" applyFill="1" applyBorder="1"/>
    <xf numFmtId="0" fontId="4" fillId="0" borderId="2" xfId="0" applyFont="1" applyFill="1" applyBorder="1"/>
    <xf numFmtId="0" fontId="3" fillId="2" borderId="0" xfId="0" applyFont="1" applyFill="1"/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</cellXfs>
  <cellStyles count="2">
    <cellStyle name="Заголовок 1" xfId="1" builtinId="16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D35" sqref="D35"/>
    </sheetView>
  </sheetViews>
  <sheetFormatPr defaultRowHeight="15" x14ac:dyDescent="0.25"/>
  <cols>
    <col min="1" max="1" width="37.140625" customWidth="1"/>
    <col min="2" max="2" width="8" customWidth="1"/>
    <col min="3" max="3" width="4.5703125" style="24" customWidth="1"/>
    <col min="4" max="4" width="31.7109375" customWidth="1"/>
    <col min="5" max="5" width="4.7109375" customWidth="1"/>
    <col min="6" max="6" width="4.140625" style="24" customWidth="1"/>
    <col min="7" max="7" width="35.5703125" customWidth="1"/>
    <col min="8" max="8" width="7.85546875" customWidth="1"/>
    <col min="9" max="9" width="6.28515625" customWidth="1"/>
  </cols>
  <sheetData>
    <row r="1" spans="1:9" ht="20.25" thickBot="1" x14ac:dyDescent="0.35">
      <c r="A1" s="1" t="s">
        <v>139</v>
      </c>
    </row>
    <row r="2" spans="1:9" ht="16.5" thickTop="1" x14ac:dyDescent="0.25">
      <c r="A2" s="2" t="s">
        <v>0</v>
      </c>
      <c r="B2" s="2" t="s">
        <v>1</v>
      </c>
      <c r="C2" s="3"/>
      <c r="D2" s="2" t="s">
        <v>45</v>
      </c>
      <c r="E2" s="3">
        <v>25</v>
      </c>
      <c r="F2" s="3">
        <v>25</v>
      </c>
      <c r="G2" s="2" t="s">
        <v>28</v>
      </c>
      <c r="H2" s="27">
        <v>22</v>
      </c>
      <c r="I2" s="3">
        <v>25</v>
      </c>
    </row>
    <row r="3" spans="1:9" ht="15.75" x14ac:dyDescent="0.25">
      <c r="A3" s="2" t="s">
        <v>2</v>
      </c>
      <c r="B3" s="2">
        <v>30</v>
      </c>
      <c r="C3" s="3">
        <v>25</v>
      </c>
      <c r="D3" s="2" t="s">
        <v>67</v>
      </c>
      <c r="E3" s="3">
        <v>28</v>
      </c>
      <c r="F3" s="3">
        <v>25</v>
      </c>
      <c r="G3" s="2" t="s">
        <v>29</v>
      </c>
      <c r="H3" s="5">
        <v>17</v>
      </c>
      <c r="I3" s="3">
        <v>25</v>
      </c>
    </row>
    <row r="4" spans="1:9" ht="15.75" x14ac:dyDescent="0.25">
      <c r="A4" s="2" t="s">
        <v>3</v>
      </c>
      <c r="B4" s="2">
        <v>30</v>
      </c>
      <c r="C4" s="3">
        <v>25</v>
      </c>
      <c r="D4" s="2" t="s">
        <v>47</v>
      </c>
      <c r="E4" s="3">
        <v>27</v>
      </c>
      <c r="F4" s="3">
        <v>25</v>
      </c>
      <c r="G4" s="2"/>
      <c r="H4" s="6"/>
      <c r="I4" s="2"/>
    </row>
    <row r="5" spans="1:9" ht="15.75" x14ac:dyDescent="0.25">
      <c r="A5" s="7" t="s">
        <v>4</v>
      </c>
      <c r="B5" s="8">
        <f>B3+B4</f>
        <v>60</v>
      </c>
      <c r="C5" s="3"/>
      <c r="D5" s="2" t="s">
        <v>48</v>
      </c>
      <c r="E5" s="3">
        <v>28</v>
      </c>
      <c r="F5" s="3">
        <v>25</v>
      </c>
      <c r="G5" s="7" t="s">
        <v>5</v>
      </c>
      <c r="H5" s="8">
        <f>SUM(H2:H4)</f>
        <v>39</v>
      </c>
      <c r="I5" s="2"/>
    </row>
    <row r="6" spans="1:9" x14ac:dyDescent="0.25">
      <c r="A6" s="2"/>
      <c r="B6" s="2"/>
      <c r="C6" s="3"/>
      <c r="D6" s="2"/>
      <c r="E6" s="3"/>
      <c r="F6" s="3"/>
      <c r="G6" s="2"/>
      <c r="H6" s="2"/>
      <c r="I6" s="2"/>
    </row>
    <row r="7" spans="1:9" x14ac:dyDescent="0.25">
      <c r="A7" s="2"/>
      <c r="B7" s="2"/>
      <c r="C7" s="3"/>
      <c r="D7" s="2"/>
      <c r="E7" s="2"/>
      <c r="F7" s="3"/>
      <c r="G7" s="2" t="s">
        <v>26</v>
      </c>
      <c r="H7" s="9">
        <v>20</v>
      </c>
      <c r="I7" s="3">
        <v>25</v>
      </c>
    </row>
    <row r="8" spans="1:9" ht="15.75" x14ac:dyDescent="0.25">
      <c r="A8" s="2" t="s">
        <v>68</v>
      </c>
      <c r="B8" s="18">
        <v>29</v>
      </c>
      <c r="C8" s="3">
        <v>25</v>
      </c>
      <c r="D8" s="7" t="s">
        <v>6</v>
      </c>
      <c r="E8" s="8">
        <f>SUM(E2:E7)</f>
        <v>108</v>
      </c>
      <c r="F8" s="3"/>
      <c r="G8" s="2" t="s">
        <v>27</v>
      </c>
      <c r="H8" s="4">
        <v>20</v>
      </c>
      <c r="I8" s="3">
        <v>25</v>
      </c>
    </row>
    <row r="9" spans="1:9" ht="15.75" x14ac:dyDescent="0.25">
      <c r="A9" s="2" t="s">
        <v>63</v>
      </c>
      <c r="B9" s="18">
        <v>30</v>
      </c>
      <c r="C9" s="3">
        <v>25</v>
      </c>
      <c r="D9" s="2" t="s">
        <v>41</v>
      </c>
      <c r="E9" s="3">
        <v>31</v>
      </c>
      <c r="F9" s="3">
        <v>25</v>
      </c>
      <c r="G9" s="7" t="s">
        <v>7</v>
      </c>
      <c r="H9" s="8">
        <f>SUM(H7:H8)</f>
        <v>40</v>
      </c>
      <c r="I9" s="2"/>
    </row>
    <row r="10" spans="1:9" x14ac:dyDescent="0.25">
      <c r="A10" s="2" t="s">
        <v>64</v>
      </c>
      <c r="B10" s="18">
        <v>27</v>
      </c>
      <c r="C10" s="3">
        <v>25</v>
      </c>
      <c r="D10" s="2" t="s">
        <v>42</v>
      </c>
      <c r="E10" s="15">
        <v>29</v>
      </c>
      <c r="F10" s="3">
        <v>25</v>
      </c>
    </row>
    <row r="11" spans="1:9" ht="15.75" x14ac:dyDescent="0.25">
      <c r="A11" s="2" t="s">
        <v>65</v>
      </c>
      <c r="B11" s="27">
        <v>26</v>
      </c>
      <c r="C11" s="3">
        <v>25</v>
      </c>
      <c r="D11" s="2" t="s">
        <v>43</v>
      </c>
      <c r="E11" s="3">
        <v>25</v>
      </c>
      <c r="F11" s="3">
        <v>25</v>
      </c>
      <c r="G11" s="11" t="s">
        <v>0</v>
      </c>
      <c r="H11" s="11">
        <f>B5</f>
        <v>60</v>
      </c>
    </row>
    <row r="12" spans="1:9" x14ac:dyDescent="0.25">
      <c r="A12" s="2"/>
      <c r="B12" s="2"/>
      <c r="C12" s="3"/>
      <c r="D12" s="3" t="s">
        <v>44</v>
      </c>
      <c r="E12" s="3">
        <v>20</v>
      </c>
      <c r="F12" s="3">
        <v>25</v>
      </c>
      <c r="G12" s="11" t="s">
        <v>8</v>
      </c>
      <c r="H12" s="11">
        <f>B13+B19+B26+B32</f>
        <v>440</v>
      </c>
    </row>
    <row r="13" spans="1:9" ht="15.75" x14ac:dyDescent="0.25">
      <c r="A13" s="7" t="s">
        <v>9</v>
      </c>
      <c r="B13" s="8">
        <f>SUM(B8:B12)</f>
        <v>112</v>
      </c>
      <c r="C13" s="3"/>
      <c r="D13" s="2"/>
      <c r="E13" s="2"/>
      <c r="F13" s="3"/>
      <c r="G13" s="11" t="s">
        <v>10</v>
      </c>
      <c r="H13" s="11">
        <f>E8+E14+E20+E26+E32</f>
        <v>474</v>
      </c>
    </row>
    <row r="14" spans="1:9" ht="15.75" x14ac:dyDescent="0.25">
      <c r="A14" s="2" t="s">
        <v>58</v>
      </c>
      <c r="B14" s="3">
        <v>30</v>
      </c>
      <c r="C14" s="3">
        <v>25</v>
      </c>
      <c r="D14" s="7" t="s">
        <v>11</v>
      </c>
      <c r="E14" s="8">
        <f>SUM(E9:E13)</f>
        <v>105</v>
      </c>
      <c r="F14" s="18"/>
      <c r="G14" s="11" t="s">
        <v>12</v>
      </c>
      <c r="H14" s="11">
        <f>H5+H9</f>
        <v>79</v>
      </c>
    </row>
    <row r="15" spans="1:9" ht="15.75" x14ac:dyDescent="0.25">
      <c r="A15" s="2" t="s">
        <v>59</v>
      </c>
      <c r="B15" s="3">
        <v>31</v>
      </c>
      <c r="C15" s="3">
        <v>25</v>
      </c>
      <c r="D15" s="10" t="s">
        <v>37</v>
      </c>
      <c r="E15" s="3">
        <v>24</v>
      </c>
      <c r="F15" s="3">
        <v>25</v>
      </c>
      <c r="G15" s="19" t="s">
        <v>13</v>
      </c>
      <c r="H15" s="6">
        <f>H12+H13+H14</f>
        <v>993</v>
      </c>
    </row>
    <row r="16" spans="1:9" x14ac:dyDescent="0.25">
      <c r="A16" s="2" t="s">
        <v>60</v>
      </c>
      <c r="B16" s="3">
        <v>27</v>
      </c>
      <c r="C16" s="15">
        <v>16</v>
      </c>
      <c r="D16" s="10" t="s">
        <v>38</v>
      </c>
      <c r="E16" s="3">
        <v>29</v>
      </c>
      <c r="F16" s="3">
        <v>25</v>
      </c>
    </row>
    <row r="17" spans="1:8" ht="15.75" x14ac:dyDescent="0.25">
      <c r="A17" s="2" t="s">
        <v>61</v>
      </c>
      <c r="B17" s="5">
        <v>28</v>
      </c>
      <c r="C17" s="3">
        <v>25</v>
      </c>
      <c r="D17" s="10" t="s">
        <v>39</v>
      </c>
      <c r="E17" s="2">
        <v>26</v>
      </c>
      <c r="F17" s="3">
        <v>25</v>
      </c>
    </row>
    <row r="18" spans="1:8" ht="18.75" x14ac:dyDescent="0.3">
      <c r="A18" s="2"/>
      <c r="B18" s="3"/>
      <c r="C18" s="3"/>
      <c r="D18" s="10" t="s">
        <v>40</v>
      </c>
      <c r="E18" s="3">
        <v>22</v>
      </c>
      <c r="F18" s="3">
        <v>25</v>
      </c>
      <c r="G18" s="13" t="s">
        <v>14</v>
      </c>
      <c r="H18" s="14">
        <f>H11+H12+H13+H14</f>
        <v>1053</v>
      </c>
    </row>
    <row r="19" spans="1:8" ht="15.75" x14ac:dyDescent="0.25">
      <c r="A19" s="7" t="s">
        <v>15</v>
      </c>
      <c r="B19" s="7">
        <f>SUM(B14:B18)</f>
        <v>116</v>
      </c>
      <c r="C19" s="3"/>
      <c r="D19" s="2"/>
      <c r="E19" s="6"/>
      <c r="F19" s="3"/>
    </row>
    <row r="20" spans="1:8" ht="15.75" x14ac:dyDescent="0.25">
      <c r="A20" s="2"/>
      <c r="B20" s="2"/>
      <c r="C20" s="3"/>
      <c r="D20" s="7" t="s">
        <v>16</v>
      </c>
      <c r="E20" s="8">
        <f>SUM(E15:E19)</f>
        <v>101</v>
      </c>
      <c r="F20" s="18"/>
      <c r="H20" t="s">
        <v>17</v>
      </c>
    </row>
    <row r="21" spans="1:8" x14ac:dyDescent="0.25">
      <c r="A21" s="2" t="s">
        <v>53</v>
      </c>
      <c r="B21" s="3">
        <v>24</v>
      </c>
      <c r="C21" s="15">
        <v>22</v>
      </c>
      <c r="D21" s="10" t="s">
        <v>33</v>
      </c>
      <c r="E21" s="3">
        <v>29</v>
      </c>
      <c r="F21" s="3">
        <v>25</v>
      </c>
      <c r="G21" t="s">
        <v>0</v>
      </c>
      <c r="H21">
        <v>2</v>
      </c>
    </row>
    <row r="22" spans="1:8" x14ac:dyDescent="0.25">
      <c r="A22" s="2" t="s">
        <v>54</v>
      </c>
      <c r="B22" s="3">
        <v>27</v>
      </c>
      <c r="C22" s="3">
        <v>25</v>
      </c>
      <c r="D22" s="10" t="s">
        <v>34</v>
      </c>
      <c r="E22" s="3">
        <v>26</v>
      </c>
      <c r="F22" s="3">
        <v>25</v>
      </c>
      <c r="G22" t="s">
        <v>8</v>
      </c>
      <c r="H22">
        <v>17</v>
      </c>
    </row>
    <row r="23" spans="1:8" x14ac:dyDescent="0.25">
      <c r="A23" s="2" t="s">
        <v>55</v>
      </c>
      <c r="B23" s="3">
        <v>20</v>
      </c>
      <c r="C23" s="3">
        <v>25</v>
      </c>
      <c r="D23" s="10" t="s">
        <v>35</v>
      </c>
      <c r="E23" s="3">
        <v>22</v>
      </c>
      <c r="F23" s="3">
        <v>25</v>
      </c>
      <c r="G23" t="s">
        <v>10</v>
      </c>
      <c r="H23">
        <v>19</v>
      </c>
    </row>
    <row r="24" spans="1:8" x14ac:dyDescent="0.25">
      <c r="A24" s="2" t="s">
        <v>56</v>
      </c>
      <c r="B24" s="3">
        <v>21</v>
      </c>
      <c r="C24" s="3">
        <v>25</v>
      </c>
      <c r="D24" s="2" t="s">
        <v>36</v>
      </c>
      <c r="E24" s="3">
        <v>18</v>
      </c>
      <c r="F24" s="3">
        <v>25</v>
      </c>
      <c r="G24" t="s">
        <v>18</v>
      </c>
      <c r="H24">
        <v>4</v>
      </c>
    </row>
    <row r="25" spans="1:8" x14ac:dyDescent="0.25">
      <c r="A25" s="2" t="s">
        <v>57</v>
      </c>
      <c r="B25" s="3">
        <v>22</v>
      </c>
      <c r="C25" s="3">
        <v>25</v>
      </c>
      <c r="D25" s="2"/>
      <c r="E25" s="3"/>
      <c r="F25" s="18"/>
      <c r="G25" s="17" t="s">
        <v>19</v>
      </c>
      <c r="H25" s="17">
        <f>SUM(H21:H24)</f>
        <v>42</v>
      </c>
    </row>
    <row r="26" spans="1:8" ht="15.75" x14ac:dyDescent="0.25">
      <c r="A26" s="7" t="s">
        <v>20</v>
      </c>
      <c r="B26" s="8">
        <f>SUM(B21:B25)</f>
        <v>114</v>
      </c>
      <c r="C26" s="3"/>
      <c r="D26" s="7" t="s">
        <v>21</v>
      </c>
      <c r="E26" s="8">
        <f>SUM(E21:E25)</f>
        <v>95</v>
      </c>
      <c r="F26" s="18"/>
    </row>
    <row r="27" spans="1:8" x14ac:dyDescent="0.25">
      <c r="A27" s="2" t="s">
        <v>49</v>
      </c>
      <c r="B27" s="18">
        <v>25</v>
      </c>
      <c r="C27" s="3">
        <v>25</v>
      </c>
      <c r="D27" s="10" t="s">
        <v>30</v>
      </c>
      <c r="E27" s="3">
        <v>21</v>
      </c>
      <c r="F27" s="15">
        <v>19</v>
      </c>
      <c r="G27" t="s">
        <v>22</v>
      </c>
    </row>
    <row r="28" spans="1:8" x14ac:dyDescent="0.25">
      <c r="A28" s="2" t="s">
        <v>50</v>
      </c>
      <c r="B28" s="18">
        <v>22</v>
      </c>
      <c r="C28" s="15">
        <v>21</v>
      </c>
      <c r="D28" s="10" t="s">
        <v>31</v>
      </c>
      <c r="E28" s="3">
        <v>18</v>
      </c>
      <c r="F28" s="3">
        <v>25</v>
      </c>
    </row>
    <row r="29" spans="1:8" x14ac:dyDescent="0.25">
      <c r="A29" s="2" t="s">
        <v>51</v>
      </c>
      <c r="B29" s="18">
        <v>24</v>
      </c>
      <c r="C29" s="3">
        <v>25</v>
      </c>
      <c r="D29" s="10" t="s">
        <v>32</v>
      </c>
      <c r="E29" s="3">
        <v>26</v>
      </c>
      <c r="F29" s="3">
        <v>25</v>
      </c>
      <c r="G29" s="23" t="s">
        <v>80</v>
      </c>
    </row>
    <row r="30" spans="1:8" x14ac:dyDescent="0.25">
      <c r="A30" s="2" t="s">
        <v>52</v>
      </c>
      <c r="B30" s="16">
        <v>27</v>
      </c>
      <c r="C30" s="3">
        <v>25</v>
      </c>
      <c r="D30" s="10"/>
      <c r="E30" s="2"/>
      <c r="F30" s="18"/>
      <c r="G30" t="s">
        <v>81</v>
      </c>
    </row>
    <row r="31" spans="1:8" x14ac:dyDescent="0.25">
      <c r="A31" s="2"/>
      <c r="B31" s="3"/>
      <c r="C31" s="3"/>
      <c r="D31" s="2"/>
      <c r="E31" s="2"/>
      <c r="F31" s="18"/>
    </row>
    <row r="32" spans="1:8" ht="15.75" x14ac:dyDescent="0.25">
      <c r="A32" s="7" t="s">
        <v>23</v>
      </c>
      <c r="B32" s="8">
        <f>SUM(B27:B31)</f>
        <v>98</v>
      </c>
      <c r="C32" s="3"/>
      <c r="D32" s="7" t="s">
        <v>24</v>
      </c>
      <c r="E32" s="8">
        <f>SUM(E27:E31)</f>
        <v>65</v>
      </c>
      <c r="F32" s="3"/>
    </row>
    <row r="33" spans="2:7" x14ac:dyDescent="0.25">
      <c r="B33" s="29" t="s">
        <v>69</v>
      </c>
      <c r="C33" s="30"/>
      <c r="D33" s="29" t="s">
        <v>83</v>
      </c>
      <c r="E33" s="29" t="s">
        <v>69</v>
      </c>
      <c r="F33" s="30"/>
      <c r="G33" s="29" t="s">
        <v>84</v>
      </c>
    </row>
    <row r="34" spans="2:7" x14ac:dyDescent="0.25">
      <c r="B34" t="s">
        <v>140</v>
      </c>
      <c r="C34" s="24">
        <v>1</v>
      </c>
      <c r="D34" t="s">
        <v>141</v>
      </c>
      <c r="E34" s="29"/>
      <c r="F34" s="30"/>
      <c r="G34" s="29"/>
    </row>
    <row r="35" spans="2:7" x14ac:dyDescent="0.25">
      <c r="E35" s="29"/>
      <c r="F35" s="30"/>
      <c r="G35" s="29"/>
    </row>
    <row r="36" spans="2:7" x14ac:dyDescent="0.25">
      <c r="C36" s="28"/>
      <c r="E36" s="31"/>
      <c r="G36" s="31"/>
    </row>
    <row r="37" spans="2:7" x14ac:dyDescent="0.25">
      <c r="E37" s="31"/>
      <c r="G37" s="31"/>
    </row>
  </sheetData>
  <pageMargins left="0.25" right="0.25" top="0.75" bottom="0.75" header="0.3" footer="0.3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34" sqref="A34"/>
    </sheetView>
  </sheetViews>
  <sheetFormatPr defaultRowHeight="15" x14ac:dyDescent="0.25"/>
  <cols>
    <col min="1" max="1" width="37.140625" customWidth="1"/>
    <col min="2" max="2" width="8" customWidth="1"/>
    <col min="3" max="3" width="4.5703125" customWidth="1"/>
    <col min="4" max="4" width="31.7109375" customWidth="1"/>
    <col min="5" max="5" width="4.7109375" customWidth="1"/>
    <col min="6" max="6" width="4.140625" customWidth="1"/>
    <col min="7" max="7" width="35.5703125" customWidth="1"/>
    <col min="8" max="8" width="7.85546875" customWidth="1"/>
    <col min="9" max="9" width="8" customWidth="1"/>
  </cols>
  <sheetData>
    <row r="1" spans="1:9" ht="20.25" thickBot="1" x14ac:dyDescent="0.35">
      <c r="A1" s="1" t="s">
        <v>25</v>
      </c>
    </row>
    <row r="2" spans="1:9" ht="16.5" thickTop="1" x14ac:dyDescent="0.25">
      <c r="A2" s="2" t="s">
        <v>0</v>
      </c>
      <c r="B2" s="2" t="s">
        <v>1</v>
      </c>
      <c r="C2" s="2"/>
      <c r="D2" s="2" t="s">
        <v>45</v>
      </c>
      <c r="E2" s="3"/>
      <c r="F2" s="3"/>
      <c r="G2" s="2" t="s">
        <v>28</v>
      </c>
      <c r="H2" s="4">
        <v>17</v>
      </c>
      <c r="I2" s="3"/>
    </row>
    <row r="3" spans="1:9" ht="15.75" x14ac:dyDescent="0.25">
      <c r="A3" s="2" t="s">
        <v>2</v>
      </c>
      <c r="B3" s="2"/>
      <c r="C3" s="3"/>
      <c r="D3" s="2" t="s">
        <v>46</v>
      </c>
      <c r="E3" s="3"/>
      <c r="F3" s="3"/>
      <c r="G3" s="2" t="s">
        <v>29</v>
      </c>
      <c r="H3" s="5">
        <v>22</v>
      </c>
      <c r="I3" s="3"/>
    </row>
    <row r="4" spans="1:9" ht="15.75" x14ac:dyDescent="0.25">
      <c r="A4" s="2" t="s">
        <v>3</v>
      </c>
      <c r="B4" s="2"/>
      <c r="C4" s="3"/>
      <c r="D4" s="2" t="s">
        <v>47</v>
      </c>
      <c r="E4" s="2"/>
      <c r="F4" s="3"/>
      <c r="G4" s="2"/>
      <c r="H4" s="6"/>
    </row>
    <row r="5" spans="1:9" ht="15.75" x14ac:dyDescent="0.25">
      <c r="A5" s="7" t="s">
        <v>4</v>
      </c>
      <c r="B5" s="8">
        <f>B3+B4</f>
        <v>0</v>
      </c>
      <c r="C5" s="3"/>
      <c r="D5" s="2" t="s">
        <v>48</v>
      </c>
      <c r="E5" s="2"/>
      <c r="F5" s="3"/>
      <c r="G5" s="7" t="s">
        <v>5</v>
      </c>
      <c r="H5" s="8">
        <f>SUM(H2:H4)</f>
        <v>39</v>
      </c>
    </row>
    <row r="6" spans="1:9" x14ac:dyDescent="0.25">
      <c r="A6" s="2"/>
      <c r="B6" s="2"/>
      <c r="C6" s="3"/>
      <c r="D6" s="2"/>
      <c r="E6" s="2"/>
      <c r="F6" s="3"/>
      <c r="G6" s="2"/>
      <c r="H6" s="2"/>
    </row>
    <row r="7" spans="1:9" x14ac:dyDescent="0.25">
      <c r="A7" s="2"/>
      <c r="B7" s="2"/>
      <c r="C7" s="3"/>
      <c r="D7" s="2"/>
      <c r="E7" s="2"/>
      <c r="F7" s="3"/>
      <c r="G7" s="2" t="s">
        <v>26</v>
      </c>
      <c r="H7" s="9">
        <v>20</v>
      </c>
      <c r="I7" s="3"/>
    </row>
    <row r="8" spans="1:9" ht="15.75" x14ac:dyDescent="0.25">
      <c r="A8" s="2" t="s">
        <v>62</v>
      </c>
      <c r="B8" s="3"/>
      <c r="C8" s="3"/>
      <c r="D8" s="7" t="s">
        <v>6</v>
      </c>
      <c r="E8" s="8">
        <f>SUM(E2:E7)</f>
        <v>0</v>
      </c>
      <c r="F8" s="3"/>
      <c r="G8" s="2" t="s">
        <v>27</v>
      </c>
      <c r="H8" s="6">
        <v>20</v>
      </c>
    </row>
    <row r="9" spans="1:9" ht="15.75" x14ac:dyDescent="0.25">
      <c r="A9" s="2" t="s">
        <v>63</v>
      </c>
      <c r="B9" s="2"/>
      <c r="C9" s="3"/>
      <c r="D9" s="2" t="s">
        <v>41</v>
      </c>
      <c r="E9" s="3">
        <v>31</v>
      </c>
      <c r="F9" s="3"/>
      <c r="G9" s="7" t="s">
        <v>7</v>
      </c>
      <c r="H9" s="8">
        <f>SUM(H7:H8)</f>
        <v>40</v>
      </c>
    </row>
    <row r="10" spans="1:9" x14ac:dyDescent="0.25">
      <c r="A10" s="2" t="s">
        <v>64</v>
      </c>
      <c r="B10" s="3"/>
      <c r="C10" s="3"/>
      <c r="D10" s="2" t="s">
        <v>42</v>
      </c>
      <c r="E10" s="3">
        <v>30</v>
      </c>
      <c r="F10" s="3"/>
    </row>
    <row r="11" spans="1:9" ht="15.75" x14ac:dyDescent="0.25">
      <c r="A11" s="2" t="s">
        <v>65</v>
      </c>
      <c r="B11" s="5"/>
      <c r="C11" s="3"/>
      <c r="D11" s="2" t="s">
        <v>43</v>
      </c>
      <c r="E11" s="2">
        <v>25</v>
      </c>
      <c r="F11" s="3"/>
      <c r="G11" s="11" t="s">
        <v>0</v>
      </c>
      <c r="H11" s="11">
        <f>B5</f>
        <v>0</v>
      </c>
    </row>
    <row r="12" spans="1:9" x14ac:dyDescent="0.25">
      <c r="A12" s="2"/>
      <c r="B12" s="2"/>
      <c r="C12" s="3"/>
      <c r="D12" s="2" t="s">
        <v>44</v>
      </c>
      <c r="E12" s="2">
        <v>21</v>
      </c>
      <c r="F12" s="3"/>
      <c r="G12" s="11" t="s">
        <v>8</v>
      </c>
      <c r="H12" s="11">
        <f>B13+B19+B26+B32</f>
        <v>332</v>
      </c>
    </row>
    <row r="13" spans="1:9" ht="15.75" x14ac:dyDescent="0.25">
      <c r="A13" s="7" t="s">
        <v>9</v>
      </c>
      <c r="B13" s="8">
        <f>SUM(B8:B12)</f>
        <v>0</v>
      </c>
      <c r="C13" s="3"/>
      <c r="D13" s="2"/>
      <c r="E13" s="2"/>
      <c r="F13" s="3"/>
      <c r="G13" s="11" t="s">
        <v>10</v>
      </c>
      <c r="H13" s="11">
        <f>E8+E14+E20+E26+E32</f>
        <v>375</v>
      </c>
    </row>
    <row r="14" spans="1:9" ht="15.75" x14ac:dyDescent="0.25">
      <c r="A14" s="2" t="s">
        <v>58</v>
      </c>
      <c r="B14" s="3">
        <v>31</v>
      </c>
      <c r="C14" s="3"/>
      <c r="D14" s="7" t="s">
        <v>11</v>
      </c>
      <c r="E14" s="8">
        <f>SUM(E9:E13)</f>
        <v>107</v>
      </c>
      <c r="F14" s="3"/>
      <c r="G14" s="11" t="s">
        <v>12</v>
      </c>
      <c r="H14" s="11">
        <f>H5+H9</f>
        <v>79</v>
      </c>
    </row>
    <row r="15" spans="1:9" x14ac:dyDescent="0.25">
      <c r="A15" s="2" t="s">
        <v>59</v>
      </c>
      <c r="B15" s="2">
        <v>31</v>
      </c>
      <c r="C15" s="3"/>
      <c r="D15" s="10" t="s">
        <v>37</v>
      </c>
      <c r="E15" s="3">
        <v>24</v>
      </c>
      <c r="F15" s="3"/>
      <c r="G15" s="12" t="s">
        <v>13</v>
      </c>
      <c r="H15" s="2">
        <f>H12+H13+H14</f>
        <v>786</v>
      </c>
    </row>
    <row r="16" spans="1:9" x14ac:dyDescent="0.25">
      <c r="A16" s="2" t="s">
        <v>60</v>
      </c>
      <c r="B16" s="3">
        <v>25</v>
      </c>
      <c r="C16" s="3"/>
      <c r="D16" s="10" t="s">
        <v>38</v>
      </c>
      <c r="E16" s="3">
        <v>28</v>
      </c>
      <c r="F16" s="3"/>
    </row>
    <row r="17" spans="1:8" ht="15.75" x14ac:dyDescent="0.25">
      <c r="A17" s="2" t="s">
        <v>61</v>
      </c>
      <c r="B17" s="5">
        <v>26</v>
      </c>
      <c r="C17" s="3"/>
      <c r="D17" s="10" t="s">
        <v>39</v>
      </c>
      <c r="E17" s="2">
        <v>27</v>
      </c>
      <c r="F17" s="3"/>
    </row>
    <row r="18" spans="1:8" ht="18.75" x14ac:dyDescent="0.3">
      <c r="A18" s="2"/>
      <c r="B18" s="3"/>
      <c r="C18" s="3"/>
      <c r="D18" s="10" t="s">
        <v>40</v>
      </c>
      <c r="E18" s="3">
        <v>23</v>
      </c>
      <c r="F18" s="3"/>
      <c r="G18" s="13" t="s">
        <v>14</v>
      </c>
      <c r="H18" s="14">
        <f>H11+H12+H13+H14</f>
        <v>786</v>
      </c>
    </row>
    <row r="19" spans="1:8" ht="15.75" x14ac:dyDescent="0.25">
      <c r="A19" s="7" t="s">
        <v>15</v>
      </c>
      <c r="B19" s="7">
        <f>SUM(B14:B18)</f>
        <v>113</v>
      </c>
      <c r="C19" s="3"/>
      <c r="D19" s="2"/>
      <c r="E19" s="6"/>
      <c r="F19" s="3"/>
    </row>
    <row r="20" spans="1:8" ht="15.75" x14ac:dyDescent="0.25">
      <c r="A20" s="2"/>
      <c r="B20" s="2"/>
      <c r="C20" s="3"/>
      <c r="D20" s="7" t="s">
        <v>16</v>
      </c>
      <c r="E20" s="8">
        <f>SUM(E15:E19)</f>
        <v>102</v>
      </c>
      <c r="F20" s="3"/>
      <c r="H20" t="s">
        <v>17</v>
      </c>
    </row>
    <row r="21" spans="1:8" x14ac:dyDescent="0.25">
      <c r="A21" s="2" t="s">
        <v>53</v>
      </c>
      <c r="B21" s="3">
        <v>25</v>
      </c>
      <c r="C21" s="3"/>
      <c r="D21" s="10" t="s">
        <v>33</v>
      </c>
      <c r="E21" s="3">
        <v>28</v>
      </c>
      <c r="F21" s="3"/>
      <c r="G21" t="s">
        <v>0</v>
      </c>
      <c r="H21">
        <v>2</v>
      </c>
    </row>
    <row r="22" spans="1:8" x14ac:dyDescent="0.25">
      <c r="A22" s="2" t="s">
        <v>54</v>
      </c>
      <c r="B22" s="3">
        <v>29</v>
      </c>
      <c r="C22" s="3"/>
      <c r="D22" s="10" t="s">
        <v>34</v>
      </c>
      <c r="E22" s="3">
        <v>25</v>
      </c>
      <c r="F22" s="3"/>
      <c r="G22" t="s">
        <v>8</v>
      </c>
      <c r="H22">
        <v>18</v>
      </c>
    </row>
    <row r="23" spans="1:8" x14ac:dyDescent="0.25">
      <c r="A23" s="2" t="s">
        <v>55</v>
      </c>
      <c r="B23" s="3">
        <v>20</v>
      </c>
      <c r="C23" s="3"/>
      <c r="D23" s="10" t="s">
        <v>35</v>
      </c>
      <c r="E23" s="3">
        <v>22</v>
      </c>
      <c r="F23" s="3"/>
      <c r="G23" t="s">
        <v>10</v>
      </c>
      <c r="H23">
        <v>19</v>
      </c>
    </row>
    <row r="24" spans="1:8" x14ac:dyDescent="0.25">
      <c r="A24" s="2" t="s">
        <v>56</v>
      </c>
      <c r="B24" s="3">
        <v>23</v>
      </c>
      <c r="C24" s="3"/>
      <c r="D24" s="2" t="s">
        <v>36</v>
      </c>
      <c r="E24" s="3">
        <v>18</v>
      </c>
      <c r="F24" s="3"/>
      <c r="G24" t="s">
        <v>18</v>
      </c>
      <c r="H24">
        <v>3</v>
      </c>
    </row>
    <row r="25" spans="1:8" x14ac:dyDescent="0.25">
      <c r="A25" s="2" t="s">
        <v>57</v>
      </c>
      <c r="B25" s="3">
        <v>23</v>
      </c>
      <c r="C25" s="3"/>
      <c r="D25" s="2"/>
      <c r="E25" s="3"/>
      <c r="F25" s="3"/>
      <c r="G25" s="17" t="s">
        <v>19</v>
      </c>
      <c r="H25" s="17">
        <f>SUM(H21:H24)</f>
        <v>42</v>
      </c>
    </row>
    <row r="26" spans="1:8" ht="15.75" x14ac:dyDescent="0.25">
      <c r="A26" s="7" t="s">
        <v>20</v>
      </c>
      <c r="B26" s="8">
        <f>SUM(B21:B25)</f>
        <v>120</v>
      </c>
      <c r="C26" s="3"/>
      <c r="D26" s="7" t="s">
        <v>21</v>
      </c>
      <c r="E26" s="8">
        <f>SUM(E21:E25)</f>
        <v>93</v>
      </c>
      <c r="F26" s="3"/>
    </row>
    <row r="27" spans="1:8" x14ac:dyDescent="0.25">
      <c r="A27" s="2" t="s">
        <v>49</v>
      </c>
      <c r="B27" s="2">
        <v>26</v>
      </c>
      <c r="C27" s="3"/>
      <c r="D27" s="10" t="s">
        <v>30</v>
      </c>
      <c r="E27" s="15">
        <v>23</v>
      </c>
      <c r="F27" s="3"/>
      <c r="G27" t="s">
        <v>22</v>
      </c>
    </row>
    <row r="28" spans="1:8" x14ac:dyDescent="0.25">
      <c r="A28" s="2" t="s">
        <v>50</v>
      </c>
      <c r="B28" s="3">
        <v>23</v>
      </c>
      <c r="C28" s="3"/>
      <c r="D28" s="10" t="s">
        <v>31</v>
      </c>
      <c r="E28" s="2">
        <v>22</v>
      </c>
      <c r="F28" s="3"/>
    </row>
    <row r="29" spans="1:8" x14ac:dyDescent="0.25">
      <c r="A29" s="2" t="s">
        <v>51</v>
      </c>
      <c r="B29" s="15">
        <v>24</v>
      </c>
      <c r="C29" s="3"/>
      <c r="D29" s="10" t="s">
        <v>32</v>
      </c>
      <c r="E29" s="3">
        <v>28</v>
      </c>
      <c r="F29" s="3"/>
    </row>
    <row r="30" spans="1:8" x14ac:dyDescent="0.25">
      <c r="A30" s="2" t="s">
        <v>52</v>
      </c>
      <c r="B30" s="16">
        <v>26</v>
      </c>
      <c r="C30" s="3"/>
      <c r="D30" s="10"/>
      <c r="E30" s="2"/>
      <c r="F30" s="3"/>
    </row>
    <row r="31" spans="1:8" x14ac:dyDescent="0.25">
      <c r="A31" s="2"/>
      <c r="B31" s="3"/>
      <c r="C31" s="3">
        <v>26</v>
      </c>
      <c r="D31" s="2"/>
      <c r="E31" s="2"/>
      <c r="F31" s="3"/>
    </row>
    <row r="32" spans="1:8" ht="15.75" x14ac:dyDescent="0.25">
      <c r="A32" s="7" t="s">
        <v>23</v>
      </c>
      <c r="B32" s="8">
        <f>SUM(B27:B31)</f>
        <v>99</v>
      </c>
      <c r="C32" s="3"/>
      <c r="D32" s="7" t="s">
        <v>24</v>
      </c>
      <c r="E32" s="8">
        <f>SUM(E27:E31)</f>
        <v>73</v>
      </c>
      <c r="F32" s="3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7" workbookViewId="0">
      <selection activeCell="C35" sqref="C35"/>
    </sheetView>
  </sheetViews>
  <sheetFormatPr defaultRowHeight="15" x14ac:dyDescent="0.25"/>
  <cols>
    <col min="1" max="1" width="37.140625" customWidth="1"/>
    <col min="2" max="2" width="8" customWidth="1"/>
    <col min="3" max="3" width="4.5703125" style="24" customWidth="1"/>
    <col min="4" max="4" width="31.7109375" customWidth="1"/>
    <col min="5" max="5" width="4.7109375" customWidth="1"/>
    <col min="6" max="6" width="4.140625" style="24" customWidth="1"/>
    <col min="7" max="7" width="35.5703125" customWidth="1"/>
    <col min="8" max="8" width="7.85546875" customWidth="1"/>
    <col min="9" max="9" width="6.28515625" customWidth="1"/>
  </cols>
  <sheetData>
    <row r="1" spans="1:9" ht="20.25" thickBot="1" x14ac:dyDescent="0.35">
      <c r="A1" s="1" t="s">
        <v>131</v>
      </c>
    </row>
    <row r="2" spans="1:9" ht="16.5" thickTop="1" x14ac:dyDescent="0.25">
      <c r="A2" s="2" t="s">
        <v>0</v>
      </c>
      <c r="B2" s="2" t="s">
        <v>1</v>
      </c>
      <c r="C2" s="3"/>
      <c r="D2" s="2" t="s">
        <v>45</v>
      </c>
      <c r="E2" s="3">
        <v>25</v>
      </c>
      <c r="F2" s="3">
        <v>25</v>
      </c>
      <c r="G2" s="2" t="s">
        <v>28</v>
      </c>
      <c r="H2" s="27">
        <v>22</v>
      </c>
      <c r="I2" s="3">
        <v>25</v>
      </c>
    </row>
    <row r="3" spans="1:9" ht="15.75" x14ac:dyDescent="0.25">
      <c r="A3" s="2" t="s">
        <v>2</v>
      </c>
      <c r="B3" s="2">
        <v>30</v>
      </c>
      <c r="C3" s="3">
        <v>25</v>
      </c>
      <c r="D3" s="2" t="s">
        <v>67</v>
      </c>
      <c r="E3" s="3">
        <v>28</v>
      </c>
      <c r="F3" s="25">
        <v>23</v>
      </c>
      <c r="G3" s="2" t="s">
        <v>29</v>
      </c>
      <c r="H3" s="5">
        <v>17</v>
      </c>
      <c r="I3" s="3">
        <v>25</v>
      </c>
    </row>
    <row r="4" spans="1:9" ht="15.75" x14ac:dyDescent="0.25">
      <c r="A4" s="2" t="s">
        <v>3</v>
      </c>
      <c r="B4" s="2">
        <v>30</v>
      </c>
      <c r="C4" s="3">
        <v>25</v>
      </c>
      <c r="D4" s="2" t="s">
        <v>47</v>
      </c>
      <c r="E4" s="3">
        <v>27</v>
      </c>
      <c r="F4" s="3">
        <v>25</v>
      </c>
      <c r="G4" s="2"/>
      <c r="H4" s="6"/>
      <c r="I4" s="2"/>
    </row>
    <row r="5" spans="1:9" ht="15.75" x14ac:dyDescent="0.25">
      <c r="A5" s="7" t="s">
        <v>4</v>
      </c>
      <c r="B5" s="8">
        <f>B3+B4</f>
        <v>60</v>
      </c>
      <c r="C5" s="3"/>
      <c r="D5" s="2" t="s">
        <v>48</v>
      </c>
      <c r="E5" s="25">
        <v>28</v>
      </c>
      <c r="F5" s="25">
        <v>22</v>
      </c>
      <c r="G5" s="7" t="s">
        <v>5</v>
      </c>
      <c r="H5" s="8">
        <f>SUM(H2:H4)</f>
        <v>39</v>
      </c>
      <c r="I5" s="2"/>
    </row>
    <row r="6" spans="1:9" x14ac:dyDescent="0.25">
      <c r="A6" s="2"/>
      <c r="B6" s="2"/>
      <c r="C6" s="3"/>
      <c r="D6" s="2"/>
      <c r="E6" s="3"/>
      <c r="F6" s="3"/>
      <c r="G6" s="2"/>
      <c r="H6" s="2"/>
      <c r="I6" s="2"/>
    </row>
    <row r="7" spans="1:9" x14ac:dyDescent="0.25">
      <c r="A7" s="2"/>
      <c r="B7" s="2"/>
      <c r="C7" s="3"/>
      <c r="D7" s="2"/>
      <c r="E7" s="2"/>
      <c r="F7" s="3"/>
      <c r="G7" s="2" t="s">
        <v>26</v>
      </c>
      <c r="H7" s="9">
        <v>20</v>
      </c>
      <c r="I7" s="3">
        <v>25</v>
      </c>
    </row>
    <row r="8" spans="1:9" ht="15.75" x14ac:dyDescent="0.25">
      <c r="A8" s="2" t="s">
        <v>68</v>
      </c>
      <c r="B8" s="18">
        <v>29</v>
      </c>
      <c r="C8" s="3">
        <v>25</v>
      </c>
      <c r="D8" s="7" t="s">
        <v>6</v>
      </c>
      <c r="E8" s="8">
        <f>SUM(E2:E7)</f>
        <v>108</v>
      </c>
      <c r="F8" s="3"/>
      <c r="G8" s="2" t="s">
        <v>27</v>
      </c>
      <c r="H8" s="4">
        <v>20</v>
      </c>
      <c r="I8" s="3">
        <v>25</v>
      </c>
    </row>
    <row r="9" spans="1:9" ht="15.75" x14ac:dyDescent="0.25">
      <c r="A9" s="2" t="s">
        <v>63</v>
      </c>
      <c r="B9" s="18">
        <v>30</v>
      </c>
      <c r="C9" s="3">
        <v>25</v>
      </c>
      <c r="D9" s="2" t="s">
        <v>41</v>
      </c>
      <c r="E9" s="3">
        <v>31</v>
      </c>
      <c r="F9" s="3">
        <v>25</v>
      </c>
      <c r="G9" s="7" t="s">
        <v>7</v>
      </c>
      <c r="H9" s="8">
        <f>SUM(H7:H8)</f>
        <v>40</v>
      </c>
      <c r="I9" s="2"/>
    </row>
    <row r="10" spans="1:9" x14ac:dyDescent="0.25">
      <c r="A10" s="2" t="s">
        <v>64</v>
      </c>
      <c r="B10" s="18">
        <v>27</v>
      </c>
      <c r="C10" s="3">
        <v>25</v>
      </c>
      <c r="D10" s="2" t="s">
        <v>42</v>
      </c>
      <c r="E10" s="3">
        <v>30</v>
      </c>
      <c r="F10" s="3">
        <v>25</v>
      </c>
    </row>
    <row r="11" spans="1:9" ht="15.75" x14ac:dyDescent="0.25">
      <c r="A11" s="2" t="s">
        <v>65</v>
      </c>
      <c r="B11" s="27">
        <v>26</v>
      </c>
      <c r="C11" s="3">
        <v>25</v>
      </c>
      <c r="D11" s="2" t="s">
        <v>43</v>
      </c>
      <c r="E11" s="3">
        <v>25</v>
      </c>
      <c r="F11" s="3">
        <v>25</v>
      </c>
      <c r="G11" s="11" t="s">
        <v>0</v>
      </c>
      <c r="H11" s="11">
        <f>B5</f>
        <v>60</v>
      </c>
    </row>
    <row r="12" spans="1:9" x14ac:dyDescent="0.25">
      <c r="A12" s="2"/>
      <c r="B12" s="2"/>
      <c r="C12" s="3"/>
      <c r="D12" s="3" t="s">
        <v>44</v>
      </c>
      <c r="E12" s="3">
        <v>20</v>
      </c>
      <c r="F12" s="3">
        <v>25</v>
      </c>
      <c r="G12" s="11" t="s">
        <v>8</v>
      </c>
      <c r="H12" s="11">
        <f>B13+B19+B26+B32</f>
        <v>440</v>
      </c>
    </row>
    <row r="13" spans="1:9" ht="15.75" x14ac:dyDescent="0.25">
      <c r="A13" s="7" t="s">
        <v>9</v>
      </c>
      <c r="B13" s="8">
        <f>SUM(B8:B12)</f>
        <v>112</v>
      </c>
      <c r="C13" s="3"/>
      <c r="D13" s="2"/>
      <c r="E13" s="2"/>
      <c r="F13" s="3"/>
      <c r="G13" s="11" t="s">
        <v>10</v>
      </c>
      <c r="H13" s="11">
        <f>E8+E14+E20+E26+E32</f>
        <v>475</v>
      </c>
    </row>
    <row r="14" spans="1:9" ht="15.75" x14ac:dyDescent="0.25">
      <c r="A14" s="2" t="s">
        <v>58</v>
      </c>
      <c r="B14" s="25">
        <v>30</v>
      </c>
      <c r="C14" s="3">
        <v>25</v>
      </c>
      <c r="D14" s="7" t="s">
        <v>11</v>
      </c>
      <c r="E14" s="8">
        <f>SUM(E9:E13)</f>
        <v>106</v>
      </c>
      <c r="F14" s="18"/>
      <c r="G14" s="11" t="s">
        <v>12</v>
      </c>
      <c r="H14" s="11">
        <f>H5+H9</f>
        <v>79</v>
      </c>
    </row>
    <row r="15" spans="1:9" ht="15.75" x14ac:dyDescent="0.25">
      <c r="A15" s="2" t="s">
        <v>59</v>
      </c>
      <c r="B15" s="3">
        <v>31</v>
      </c>
      <c r="C15" s="25">
        <v>16</v>
      </c>
      <c r="D15" s="10" t="s">
        <v>37</v>
      </c>
      <c r="E15" s="3">
        <v>24</v>
      </c>
      <c r="F15" s="3">
        <v>25</v>
      </c>
      <c r="G15" s="19" t="s">
        <v>13</v>
      </c>
      <c r="H15" s="6">
        <f>H12+H13+H14</f>
        <v>994</v>
      </c>
    </row>
    <row r="16" spans="1:9" x14ac:dyDescent="0.25">
      <c r="A16" s="2" t="s">
        <v>60</v>
      </c>
      <c r="B16" s="25">
        <v>27</v>
      </c>
      <c r="C16" s="3">
        <v>25</v>
      </c>
      <c r="D16" s="10" t="s">
        <v>38</v>
      </c>
      <c r="E16" s="3">
        <v>29</v>
      </c>
      <c r="F16" s="3">
        <v>25</v>
      </c>
    </row>
    <row r="17" spans="1:8" ht="15.75" x14ac:dyDescent="0.25">
      <c r="A17" s="2" t="s">
        <v>61</v>
      </c>
      <c r="B17" s="5">
        <v>28</v>
      </c>
      <c r="C17" s="3">
        <v>25</v>
      </c>
      <c r="D17" s="10" t="s">
        <v>39</v>
      </c>
      <c r="E17" s="2">
        <v>26</v>
      </c>
      <c r="F17" s="3">
        <v>25</v>
      </c>
    </row>
    <row r="18" spans="1:8" ht="18.75" x14ac:dyDescent="0.3">
      <c r="A18" s="2"/>
      <c r="B18" s="3"/>
      <c r="C18" s="3"/>
      <c r="D18" s="10" t="s">
        <v>40</v>
      </c>
      <c r="E18" s="3">
        <v>22</v>
      </c>
      <c r="F18" s="3">
        <v>25</v>
      </c>
      <c r="G18" s="13" t="s">
        <v>14</v>
      </c>
      <c r="H18" s="14">
        <f>H11+H12+H13+H14</f>
        <v>1054</v>
      </c>
    </row>
    <row r="19" spans="1:8" ht="15.75" x14ac:dyDescent="0.25">
      <c r="A19" s="7" t="s">
        <v>15</v>
      </c>
      <c r="B19" s="7">
        <f>SUM(B14:B18)</f>
        <v>116</v>
      </c>
      <c r="C19" s="3"/>
      <c r="D19" s="2"/>
      <c r="E19" s="6"/>
      <c r="F19" s="3"/>
    </row>
    <row r="20" spans="1:8" ht="15.75" x14ac:dyDescent="0.25">
      <c r="A20" s="2"/>
      <c r="B20" s="2"/>
      <c r="C20" s="3"/>
      <c r="D20" s="7" t="s">
        <v>16</v>
      </c>
      <c r="E20" s="8">
        <f>SUM(E15:E19)</f>
        <v>101</v>
      </c>
      <c r="F20" s="18"/>
      <c r="H20" t="s">
        <v>17</v>
      </c>
    </row>
    <row r="21" spans="1:8" x14ac:dyDescent="0.25">
      <c r="A21" s="2" t="s">
        <v>53</v>
      </c>
      <c r="B21" s="3">
        <v>24</v>
      </c>
      <c r="C21" s="3">
        <v>25</v>
      </c>
      <c r="D21" s="10" t="s">
        <v>33</v>
      </c>
      <c r="E21" s="3">
        <v>29</v>
      </c>
      <c r="F21" s="3">
        <v>25</v>
      </c>
      <c r="G21" t="s">
        <v>0</v>
      </c>
      <c r="H21">
        <v>2</v>
      </c>
    </row>
    <row r="22" spans="1:8" x14ac:dyDescent="0.25">
      <c r="A22" s="2" t="s">
        <v>54</v>
      </c>
      <c r="B22" s="3">
        <v>27</v>
      </c>
      <c r="C22" s="25">
        <v>4</v>
      </c>
      <c r="D22" s="10" t="s">
        <v>34</v>
      </c>
      <c r="E22" s="25">
        <v>26</v>
      </c>
      <c r="F22" s="3">
        <v>25</v>
      </c>
      <c r="G22" t="s">
        <v>8</v>
      </c>
      <c r="H22">
        <v>17</v>
      </c>
    </row>
    <row r="23" spans="1:8" x14ac:dyDescent="0.25">
      <c r="A23" s="2" t="s">
        <v>55</v>
      </c>
      <c r="B23" s="3">
        <v>20</v>
      </c>
      <c r="C23" s="3">
        <v>25</v>
      </c>
      <c r="D23" s="10" t="s">
        <v>35</v>
      </c>
      <c r="E23" s="25">
        <v>22</v>
      </c>
      <c r="F23" s="3">
        <v>25</v>
      </c>
      <c r="G23" t="s">
        <v>10</v>
      </c>
      <c r="H23">
        <v>19</v>
      </c>
    </row>
    <row r="24" spans="1:8" x14ac:dyDescent="0.25">
      <c r="A24" s="2" t="s">
        <v>56</v>
      </c>
      <c r="B24" s="3">
        <v>21</v>
      </c>
      <c r="C24" s="3">
        <v>25</v>
      </c>
      <c r="D24" s="2" t="s">
        <v>36</v>
      </c>
      <c r="E24" s="3">
        <v>18</v>
      </c>
      <c r="F24" s="3">
        <v>25</v>
      </c>
      <c r="G24" t="s">
        <v>18</v>
      </c>
      <c r="H24">
        <v>4</v>
      </c>
    </row>
    <row r="25" spans="1:8" x14ac:dyDescent="0.25">
      <c r="A25" s="2" t="s">
        <v>57</v>
      </c>
      <c r="B25" s="3">
        <v>22</v>
      </c>
      <c r="C25" s="3">
        <v>25</v>
      </c>
      <c r="D25" s="2"/>
      <c r="E25" s="3"/>
      <c r="F25" s="18"/>
      <c r="G25" s="17" t="s">
        <v>19</v>
      </c>
      <c r="H25" s="17">
        <f>SUM(H21:H24)</f>
        <v>42</v>
      </c>
    </row>
    <row r="26" spans="1:8" ht="15.75" x14ac:dyDescent="0.25">
      <c r="A26" s="7" t="s">
        <v>20</v>
      </c>
      <c r="B26" s="8">
        <f>SUM(B21:B25)</f>
        <v>114</v>
      </c>
      <c r="C26" s="3"/>
      <c r="D26" s="7" t="s">
        <v>21</v>
      </c>
      <c r="E26" s="8">
        <f>SUM(E21:E25)</f>
        <v>95</v>
      </c>
      <c r="F26" s="18"/>
    </row>
    <row r="27" spans="1:8" x14ac:dyDescent="0.25">
      <c r="A27" s="2" t="s">
        <v>49</v>
      </c>
      <c r="B27" s="18">
        <v>25</v>
      </c>
      <c r="C27" s="3">
        <v>25</v>
      </c>
      <c r="D27" s="10" t="s">
        <v>30</v>
      </c>
      <c r="E27" s="3">
        <v>21</v>
      </c>
      <c r="F27" s="3">
        <v>25</v>
      </c>
      <c r="G27" t="s">
        <v>22</v>
      </c>
    </row>
    <row r="28" spans="1:8" x14ac:dyDescent="0.25">
      <c r="A28" s="2" t="s">
        <v>50</v>
      </c>
      <c r="B28" s="18">
        <v>22</v>
      </c>
      <c r="C28" s="3">
        <v>25</v>
      </c>
      <c r="D28" s="10" t="s">
        <v>31</v>
      </c>
      <c r="E28" s="3">
        <v>18</v>
      </c>
      <c r="F28" s="25">
        <v>20</v>
      </c>
    </row>
    <row r="29" spans="1:8" x14ac:dyDescent="0.25">
      <c r="A29" s="2" t="s">
        <v>51</v>
      </c>
      <c r="B29" s="18">
        <v>24</v>
      </c>
      <c r="C29" s="3">
        <v>25</v>
      </c>
      <c r="D29" s="10" t="s">
        <v>32</v>
      </c>
      <c r="E29" s="3">
        <v>26</v>
      </c>
      <c r="F29" s="3">
        <v>25</v>
      </c>
      <c r="G29" s="23" t="s">
        <v>80</v>
      </c>
    </row>
    <row r="30" spans="1:8" x14ac:dyDescent="0.25">
      <c r="A30" s="2" t="s">
        <v>52</v>
      </c>
      <c r="B30" s="16">
        <v>27</v>
      </c>
      <c r="C30" s="3">
        <v>25</v>
      </c>
      <c r="D30" s="10"/>
      <c r="E30" s="2"/>
      <c r="F30" s="18"/>
      <c r="G30" t="s">
        <v>81</v>
      </c>
    </row>
    <row r="31" spans="1:8" x14ac:dyDescent="0.25">
      <c r="A31" s="2"/>
      <c r="B31" s="3"/>
      <c r="C31" s="3"/>
      <c r="D31" s="2"/>
      <c r="E31" s="2"/>
      <c r="F31" s="18"/>
    </row>
    <row r="32" spans="1:8" ht="15.75" x14ac:dyDescent="0.25">
      <c r="A32" s="7" t="s">
        <v>23</v>
      </c>
      <c r="B32" s="8">
        <f>SUM(B27:B31)</f>
        <v>98</v>
      </c>
      <c r="C32" s="3"/>
      <c r="D32" s="7" t="s">
        <v>24</v>
      </c>
      <c r="E32" s="8">
        <f>SUM(E27:E31)</f>
        <v>65</v>
      </c>
      <c r="F32" s="3"/>
    </row>
    <row r="33" spans="2:7" x14ac:dyDescent="0.25">
      <c r="B33" s="29" t="s">
        <v>69</v>
      </c>
      <c r="C33" s="30"/>
      <c r="D33" s="29" t="s">
        <v>83</v>
      </c>
      <c r="E33" s="29" t="s">
        <v>69</v>
      </c>
      <c r="F33" s="30"/>
      <c r="G33" s="29" t="s">
        <v>84</v>
      </c>
    </row>
    <row r="34" spans="2:7" x14ac:dyDescent="0.25">
      <c r="B34" t="s">
        <v>132</v>
      </c>
      <c r="C34" s="24">
        <v>1</v>
      </c>
      <c r="D34" t="s">
        <v>133</v>
      </c>
      <c r="E34" s="29" t="s">
        <v>126</v>
      </c>
      <c r="F34" s="30">
        <v>1</v>
      </c>
      <c r="G34" s="29" t="s">
        <v>138</v>
      </c>
    </row>
    <row r="35" spans="2:7" x14ac:dyDescent="0.25">
      <c r="B35" t="s">
        <v>111</v>
      </c>
      <c r="C35" s="24">
        <v>1</v>
      </c>
      <c r="D35" t="s">
        <v>134</v>
      </c>
      <c r="E35" s="29" t="s">
        <v>122</v>
      </c>
      <c r="F35" s="30">
        <v>1</v>
      </c>
      <c r="G35" s="29" t="s">
        <v>137</v>
      </c>
    </row>
    <row r="36" spans="2:7" x14ac:dyDescent="0.25">
      <c r="C36" s="28"/>
      <c r="E36" s="31" t="s">
        <v>126</v>
      </c>
      <c r="F36" s="24">
        <v>1</v>
      </c>
      <c r="G36" s="31" t="s">
        <v>136</v>
      </c>
    </row>
    <row r="37" spans="2:7" x14ac:dyDescent="0.25">
      <c r="E37" s="31" t="s">
        <v>76</v>
      </c>
      <c r="F37" s="24">
        <v>1</v>
      </c>
      <c r="G37" s="31" t="s">
        <v>135</v>
      </c>
    </row>
  </sheetData>
  <pageMargins left="0.25" right="0.25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E11" sqref="E11"/>
    </sheetView>
  </sheetViews>
  <sheetFormatPr defaultRowHeight="15" x14ac:dyDescent="0.25"/>
  <cols>
    <col min="1" max="1" width="37.140625" customWidth="1"/>
    <col min="2" max="2" width="8" customWidth="1"/>
    <col min="3" max="3" width="4.5703125" style="24" customWidth="1"/>
    <col min="4" max="4" width="31.7109375" customWidth="1"/>
    <col min="5" max="5" width="4.7109375" customWidth="1"/>
    <col min="6" max="6" width="4.140625" style="24" customWidth="1"/>
    <col min="7" max="7" width="35.5703125" customWidth="1"/>
    <col min="8" max="8" width="7.85546875" customWidth="1"/>
    <col min="9" max="9" width="6.28515625" customWidth="1"/>
  </cols>
  <sheetData>
    <row r="1" spans="1:9" ht="20.25" thickBot="1" x14ac:dyDescent="0.35">
      <c r="A1" s="1" t="s">
        <v>130</v>
      </c>
    </row>
    <row r="2" spans="1:9" ht="16.5" thickTop="1" x14ac:dyDescent="0.25">
      <c r="A2" s="2" t="s">
        <v>0</v>
      </c>
      <c r="B2" s="2" t="s">
        <v>1</v>
      </c>
      <c r="C2" s="3"/>
      <c r="D2" s="2" t="s">
        <v>45</v>
      </c>
      <c r="E2" s="18">
        <v>25</v>
      </c>
      <c r="F2" s="15">
        <v>18</v>
      </c>
      <c r="G2" s="2" t="s">
        <v>28</v>
      </c>
      <c r="H2" s="27">
        <v>22</v>
      </c>
      <c r="I2" s="3">
        <v>26</v>
      </c>
    </row>
    <row r="3" spans="1:9" ht="15.75" x14ac:dyDescent="0.25">
      <c r="A3" s="2" t="s">
        <v>2</v>
      </c>
      <c r="B3" s="2">
        <v>30</v>
      </c>
      <c r="C3" s="3">
        <v>26</v>
      </c>
      <c r="D3" s="2" t="s">
        <v>67</v>
      </c>
      <c r="E3" s="18">
        <v>28</v>
      </c>
      <c r="F3" s="3">
        <v>26</v>
      </c>
      <c r="G3" s="2" t="s">
        <v>29</v>
      </c>
      <c r="H3" s="5">
        <v>17</v>
      </c>
      <c r="I3" s="3">
        <v>26</v>
      </c>
    </row>
    <row r="4" spans="1:9" ht="15.75" x14ac:dyDescent="0.25">
      <c r="A4" s="2" t="s">
        <v>3</v>
      </c>
      <c r="B4" s="2">
        <v>30</v>
      </c>
      <c r="C4" s="3">
        <v>26</v>
      </c>
      <c r="D4" s="2" t="s">
        <v>47</v>
      </c>
      <c r="E4" s="18">
        <v>27</v>
      </c>
      <c r="F4" s="3">
        <v>26</v>
      </c>
      <c r="G4" s="2"/>
      <c r="H4" s="6"/>
      <c r="I4" s="2"/>
    </row>
    <row r="5" spans="1:9" ht="15.75" x14ac:dyDescent="0.25">
      <c r="A5" s="7" t="s">
        <v>4</v>
      </c>
      <c r="B5" s="8">
        <f>B3+B4</f>
        <v>60</v>
      </c>
      <c r="C5" s="3"/>
      <c r="D5" s="2" t="s">
        <v>48</v>
      </c>
      <c r="E5" s="15">
        <v>27</v>
      </c>
      <c r="F5" s="15">
        <v>3</v>
      </c>
      <c r="G5" s="7" t="s">
        <v>5</v>
      </c>
      <c r="H5" s="8">
        <f>SUM(H2:H4)</f>
        <v>39</v>
      </c>
      <c r="I5" s="2"/>
    </row>
    <row r="6" spans="1:9" x14ac:dyDescent="0.25">
      <c r="A6" s="2"/>
      <c r="B6" s="2"/>
      <c r="C6" s="3"/>
      <c r="D6" s="2"/>
      <c r="E6" s="2"/>
      <c r="F6" s="3"/>
      <c r="G6" s="2"/>
      <c r="H6" s="2"/>
      <c r="I6" s="2"/>
    </row>
    <row r="7" spans="1:9" x14ac:dyDescent="0.25">
      <c r="A7" s="2"/>
      <c r="B7" s="2"/>
      <c r="C7" s="3"/>
      <c r="D7" s="2"/>
      <c r="E7" s="2"/>
      <c r="F7" s="3"/>
      <c r="G7" s="2" t="s">
        <v>26</v>
      </c>
      <c r="H7" s="9">
        <v>20</v>
      </c>
      <c r="I7" s="3">
        <v>26</v>
      </c>
    </row>
    <row r="8" spans="1:9" ht="15.75" x14ac:dyDescent="0.25">
      <c r="A8" s="2" t="s">
        <v>68</v>
      </c>
      <c r="B8" s="18">
        <v>29</v>
      </c>
      <c r="C8" s="3">
        <v>26</v>
      </c>
      <c r="D8" s="7" t="s">
        <v>6</v>
      </c>
      <c r="E8" s="8">
        <f>SUM(E2:E7)</f>
        <v>107</v>
      </c>
      <c r="F8" s="3"/>
      <c r="G8" s="2" t="s">
        <v>27</v>
      </c>
      <c r="H8" s="4">
        <v>20</v>
      </c>
      <c r="I8" s="3">
        <v>26</v>
      </c>
    </row>
    <row r="9" spans="1:9" ht="15.75" x14ac:dyDescent="0.25">
      <c r="A9" s="2" t="s">
        <v>63</v>
      </c>
      <c r="B9" s="18">
        <v>30</v>
      </c>
      <c r="C9" s="3">
        <v>26</v>
      </c>
      <c r="D9" s="2" t="s">
        <v>41</v>
      </c>
      <c r="E9" s="18">
        <v>31</v>
      </c>
      <c r="F9" s="3">
        <v>26</v>
      </c>
      <c r="G9" s="7" t="s">
        <v>7</v>
      </c>
      <c r="H9" s="8">
        <f>SUM(H7:H8)</f>
        <v>40</v>
      </c>
      <c r="I9" s="2"/>
    </row>
    <row r="10" spans="1:9" x14ac:dyDescent="0.25">
      <c r="A10" s="2" t="s">
        <v>64</v>
      </c>
      <c r="B10" s="18">
        <v>27</v>
      </c>
      <c r="C10" s="3">
        <v>26</v>
      </c>
      <c r="D10" s="2" t="s">
        <v>42</v>
      </c>
      <c r="E10" s="18">
        <v>30</v>
      </c>
      <c r="F10" s="15">
        <v>15</v>
      </c>
    </row>
    <row r="11" spans="1:9" ht="15.75" x14ac:dyDescent="0.25">
      <c r="A11" s="2" t="s">
        <v>65</v>
      </c>
      <c r="B11" s="27">
        <v>26</v>
      </c>
      <c r="C11" s="3">
        <v>26</v>
      </c>
      <c r="D11" s="2" t="s">
        <v>43</v>
      </c>
      <c r="E11" s="18">
        <v>25</v>
      </c>
      <c r="F11" s="15">
        <v>22</v>
      </c>
      <c r="G11" s="11" t="s">
        <v>0</v>
      </c>
      <c r="H11" s="11">
        <f>B5</f>
        <v>60</v>
      </c>
    </row>
    <row r="12" spans="1:9" x14ac:dyDescent="0.25">
      <c r="A12" s="2"/>
      <c r="B12" s="2"/>
      <c r="C12" s="3"/>
      <c r="D12" s="2" t="s">
        <v>44</v>
      </c>
      <c r="E12" s="18">
        <v>20</v>
      </c>
      <c r="F12" s="3">
        <v>26</v>
      </c>
      <c r="G12" s="11" t="s">
        <v>8</v>
      </c>
      <c r="H12" s="11">
        <f>B13+B19+B26+B32</f>
        <v>439</v>
      </c>
    </row>
    <row r="13" spans="1:9" ht="15.75" x14ac:dyDescent="0.25">
      <c r="A13" s="7" t="s">
        <v>9</v>
      </c>
      <c r="B13" s="8">
        <f>SUM(B8:B12)</f>
        <v>112</v>
      </c>
      <c r="C13" s="3"/>
      <c r="D13" s="2"/>
      <c r="E13" s="2"/>
      <c r="F13" s="3"/>
      <c r="G13" s="11" t="s">
        <v>10</v>
      </c>
      <c r="H13" s="11">
        <f>E8+E14+E20+E26+E32</f>
        <v>474</v>
      </c>
    </row>
    <row r="14" spans="1:9" ht="15.75" x14ac:dyDescent="0.25">
      <c r="A14" s="2" t="s">
        <v>58</v>
      </c>
      <c r="B14" s="3">
        <v>31</v>
      </c>
      <c r="C14" s="3">
        <v>26</v>
      </c>
      <c r="D14" s="7" t="s">
        <v>11</v>
      </c>
      <c r="E14" s="8">
        <f>SUM(E9:E13)</f>
        <v>106</v>
      </c>
      <c r="F14" s="18"/>
      <c r="G14" s="11" t="s">
        <v>12</v>
      </c>
      <c r="H14" s="11">
        <f>H5+H9</f>
        <v>79</v>
      </c>
    </row>
    <row r="15" spans="1:9" ht="15.75" x14ac:dyDescent="0.25">
      <c r="A15" s="2" t="s">
        <v>59</v>
      </c>
      <c r="B15" s="2">
        <v>31</v>
      </c>
      <c r="C15" s="15">
        <v>15</v>
      </c>
      <c r="D15" s="10" t="s">
        <v>37</v>
      </c>
      <c r="E15" s="3">
        <v>24</v>
      </c>
      <c r="F15" s="3">
        <v>26</v>
      </c>
      <c r="G15" s="19" t="s">
        <v>13</v>
      </c>
      <c r="H15" s="6">
        <f>H12+H13+H14</f>
        <v>992</v>
      </c>
    </row>
    <row r="16" spans="1:9" x14ac:dyDescent="0.25">
      <c r="A16" s="2" t="s">
        <v>60</v>
      </c>
      <c r="B16" s="15">
        <v>25</v>
      </c>
      <c r="C16" s="3">
        <v>26</v>
      </c>
      <c r="D16" s="10" t="s">
        <v>38</v>
      </c>
      <c r="E16" s="3">
        <v>29</v>
      </c>
      <c r="F16" s="3">
        <v>26</v>
      </c>
    </row>
    <row r="17" spans="1:8" ht="15.75" x14ac:dyDescent="0.25">
      <c r="A17" s="2" t="s">
        <v>61</v>
      </c>
      <c r="B17" s="27">
        <v>28</v>
      </c>
      <c r="C17" s="3">
        <v>26</v>
      </c>
      <c r="D17" s="10" t="s">
        <v>39</v>
      </c>
      <c r="E17" s="2">
        <v>26</v>
      </c>
      <c r="F17" s="15">
        <v>24</v>
      </c>
    </row>
    <row r="18" spans="1:8" ht="18.75" x14ac:dyDescent="0.3">
      <c r="A18" s="2"/>
      <c r="B18" s="3"/>
      <c r="C18" s="3"/>
      <c r="D18" s="10" t="s">
        <v>40</v>
      </c>
      <c r="E18" s="3">
        <v>22</v>
      </c>
      <c r="F18" s="3">
        <v>26</v>
      </c>
      <c r="G18" s="13" t="s">
        <v>14</v>
      </c>
      <c r="H18" s="14">
        <f>H11+H12+H13+H14</f>
        <v>1052</v>
      </c>
    </row>
    <row r="19" spans="1:8" ht="15.75" x14ac:dyDescent="0.25">
      <c r="A19" s="7" t="s">
        <v>15</v>
      </c>
      <c r="B19" s="7">
        <f>SUM(B14:B18)</f>
        <v>115</v>
      </c>
      <c r="C19" s="3"/>
      <c r="D19" s="2"/>
      <c r="E19" s="6"/>
      <c r="F19" s="18"/>
    </row>
    <row r="20" spans="1:8" ht="15.75" x14ac:dyDescent="0.25">
      <c r="A20" s="2"/>
      <c r="B20" s="2"/>
      <c r="C20" s="3"/>
      <c r="D20" s="7" t="s">
        <v>16</v>
      </c>
      <c r="E20" s="8">
        <f>SUM(E15:E19)</f>
        <v>101</v>
      </c>
      <c r="F20" s="18"/>
      <c r="H20" t="s">
        <v>17</v>
      </c>
    </row>
    <row r="21" spans="1:8" x14ac:dyDescent="0.25">
      <c r="A21" s="2" t="s">
        <v>53</v>
      </c>
      <c r="B21" s="3">
        <v>24</v>
      </c>
      <c r="C21" s="3">
        <v>26</v>
      </c>
      <c r="D21" s="10" t="s">
        <v>33</v>
      </c>
      <c r="E21" s="3">
        <v>29</v>
      </c>
      <c r="F21" s="3">
        <v>26</v>
      </c>
      <c r="G21" t="s">
        <v>0</v>
      </c>
      <c r="H21">
        <v>2</v>
      </c>
    </row>
    <row r="22" spans="1:8" x14ac:dyDescent="0.25">
      <c r="A22" s="2" t="s">
        <v>54</v>
      </c>
      <c r="B22" s="3">
        <v>27</v>
      </c>
      <c r="C22" s="3">
        <v>26</v>
      </c>
      <c r="D22" s="10" t="s">
        <v>34</v>
      </c>
      <c r="E22" s="3">
        <v>25</v>
      </c>
      <c r="F22" s="15">
        <v>18</v>
      </c>
      <c r="G22" t="s">
        <v>8</v>
      </c>
      <c r="H22">
        <v>17</v>
      </c>
    </row>
    <row r="23" spans="1:8" x14ac:dyDescent="0.25">
      <c r="A23" s="2" t="s">
        <v>55</v>
      </c>
      <c r="B23" s="3">
        <v>20</v>
      </c>
      <c r="C23" s="15">
        <v>20</v>
      </c>
      <c r="D23" s="10" t="s">
        <v>35</v>
      </c>
      <c r="E23" s="3">
        <v>23</v>
      </c>
      <c r="F23" s="15">
        <v>16</v>
      </c>
      <c r="G23" t="s">
        <v>10</v>
      </c>
      <c r="H23">
        <v>19</v>
      </c>
    </row>
    <row r="24" spans="1:8" x14ac:dyDescent="0.25">
      <c r="A24" s="2" t="s">
        <v>56</v>
      </c>
      <c r="B24" s="3">
        <v>21</v>
      </c>
      <c r="C24" s="3">
        <v>26</v>
      </c>
      <c r="D24" s="2" t="s">
        <v>36</v>
      </c>
      <c r="E24" s="3">
        <v>18</v>
      </c>
      <c r="F24" s="3">
        <v>26</v>
      </c>
      <c r="G24" t="s">
        <v>18</v>
      </c>
      <c r="H24">
        <v>4</v>
      </c>
    </row>
    <row r="25" spans="1:8" x14ac:dyDescent="0.25">
      <c r="A25" s="2" t="s">
        <v>57</v>
      </c>
      <c r="B25" s="3">
        <v>22</v>
      </c>
      <c r="C25" s="3">
        <v>26</v>
      </c>
      <c r="D25" s="2"/>
      <c r="E25" s="3"/>
      <c r="F25" s="18"/>
      <c r="G25" s="17" t="s">
        <v>19</v>
      </c>
      <c r="H25" s="17">
        <f>SUM(H21:H24)</f>
        <v>42</v>
      </c>
    </row>
    <row r="26" spans="1:8" ht="15.75" x14ac:dyDescent="0.25">
      <c r="A26" s="7" t="s">
        <v>20</v>
      </c>
      <c r="B26" s="8">
        <f>SUM(B21:B25)</f>
        <v>114</v>
      </c>
      <c r="C26" s="3"/>
      <c r="D26" s="7" t="s">
        <v>21</v>
      </c>
      <c r="E26" s="8">
        <f>SUM(E21:E25)</f>
        <v>95</v>
      </c>
      <c r="F26" s="18"/>
    </row>
    <row r="27" spans="1:8" x14ac:dyDescent="0.25">
      <c r="A27" s="2" t="s">
        <v>49</v>
      </c>
      <c r="B27" s="18">
        <v>25</v>
      </c>
      <c r="C27" s="3">
        <v>26</v>
      </c>
      <c r="D27" s="10" t="s">
        <v>30</v>
      </c>
      <c r="E27" s="3">
        <v>21</v>
      </c>
      <c r="F27" s="3">
        <v>26</v>
      </c>
      <c r="G27" t="s">
        <v>22</v>
      </c>
    </row>
    <row r="28" spans="1:8" x14ac:dyDescent="0.25">
      <c r="A28" s="2" t="s">
        <v>50</v>
      </c>
      <c r="B28" s="18">
        <v>22</v>
      </c>
      <c r="C28" s="3">
        <v>26</v>
      </c>
      <c r="D28" s="10" t="s">
        <v>31</v>
      </c>
      <c r="E28" s="3">
        <v>18</v>
      </c>
      <c r="F28" s="3">
        <v>26</v>
      </c>
    </row>
    <row r="29" spans="1:8" x14ac:dyDescent="0.25">
      <c r="A29" s="2" t="s">
        <v>51</v>
      </c>
      <c r="B29" s="18">
        <v>24</v>
      </c>
      <c r="C29" s="3">
        <v>26</v>
      </c>
      <c r="D29" s="10" t="s">
        <v>32</v>
      </c>
      <c r="E29" s="3">
        <v>26</v>
      </c>
      <c r="F29" s="3">
        <v>26</v>
      </c>
      <c r="G29" s="23" t="s">
        <v>80</v>
      </c>
    </row>
    <row r="30" spans="1:8" x14ac:dyDescent="0.25">
      <c r="A30" s="2" t="s">
        <v>52</v>
      </c>
      <c r="B30" s="16">
        <v>27</v>
      </c>
      <c r="C30" s="3">
        <v>26</v>
      </c>
      <c r="D30" s="10"/>
      <c r="E30" s="2"/>
      <c r="F30" s="18"/>
      <c r="G30" t="s">
        <v>81</v>
      </c>
    </row>
    <row r="31" spans="1:8" x14ac:dyDescent="0.25">
      <c r="A31" s="2"/>
      <c r="B31" s="3"/>
      <c r="C31" s="3"/>
      <c r="D31" s="2"/>
      <c r="E31" s="2"/>
      <c r="F31" s="18"/>
    </row>
    <row r="32" spans="1:8" ht="15.75" x14ac:dyDescent="0.25">
      <c r="A32" s="7" t="s">
        <v>23</v>
      </c>
      <c r="B32" s="8">
        <f>SUM(B27:B31)</f>
        <v>98</v>
      </c>
      <c r="C32" s="3"/>
      <c r="D32" s="7" t="s">
        <v>24</v>
      </c>
      <c r="E32" s="8">
        <f>SUM(E27:E31)</f>
        <v>65</v>
      </c>
      <c r="F32" s="3"/>
    </row>
    <row r="33" spans="2:7" x14ac:dyDescent="0.25">
      <c r="B33" s="29" t="s">
        <v>69</v>
      </c>
      <c r="C33" s="30"/>
      <c r="D33" s="29" t="s">
        <v>83</v>
      </c>
      <c r="E33" s="29" t="s">
        <v>69</v>
      </c>
      <c r="F33" s="30"/>
      <c r="G33" s="29" t="s">
        <v>84</v>
      </c>
    </row>
    <row r="34" spans="2:7" x14ac:dyDescent="0.25">
      <c r="B34" s="29" t="s">
        <v>126</v>
      </c>
      <c r="C34" s="30">
        <v>1</v>
      </c>
      <c r="D34" s="29" t="s">
        <v>127</v>
      </c>
      <c r="E34" s="29"/>
      <c r="F34" s="30"/>
      <c r="G34" s="29" t="s">
        <v>129</v>
      </c>
    </row>
    <row r="35" spans="2:7" x14ac:dyDescent="0.25">
      <c r="B35" s="29" t="s">
        <v>122</v>
      </c>
      <c r="C35" s="30">
        <v>1</v>
      </c>
      <c r="D35" s="29" t="s">
        <v>128</v>
      </c>
      <c r="E35" s="29"/>
      <c r="F35" s="30"/>
      <c r="G35" s="30"/>
    </row>
    <row r="36" spans="2:7" x14ac:dyDescent="0.25">
      <c r="C36" s="28">
        <v>2</v>
      </c>
    </row>
  </sheetData>
  <pageMargins left="0.25" right="0.25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F23" sqref="F23"/>
    </sheetView>
  </sheetViews>
  <sheetFormatPr defaultRowHeight="15" x14ac:dyDescent="0.25"/>
  <cols>
    <col min="1" max="1" width="37.140625" customWidth="1"/>
    <col min="2" max="2" width="8" customWidth="1"/>
    <col min="3" max="3" width="4.5703125" style="24" customWidth="1"/>
    <col min="4" max="4" width="31.7109375" customWidth="1"/>
    <col min="5" max="5" width="4.7109375" customWidth="1"/>
    <col min="6" max="6" width="4.140625" style="24" customWidth="1"/>
    <col min="7" max="7" width="35.5703125" customWidth="1"/>
    <col min="8" max="8" width="7.85546875" customWidth="1"/>
    <col min="9" max="9" width="6.28515625" customWidth="1"/>
  </cols>
  <sheetData>
    <row r="1" spans="1:9" ht="20.25" thickBot="1" x14ac:dyDescent="0.35">
      <c r="A1" s="1" t="s">
        <v>113</v>
      </c>
    </row>
    <row r="2" spans="1:9" ht="16.5" thickTop="1" x14ac:dyDescent="0.25">
      <c r="A2" s="2" t="s">
        <v>0</v>
      </c>
      <c r="B2" s="2" t="s">
        <v>1</v>
      </c>
      <c r="C2" s="3"/>
      <c r="D2" s="2" t="s">
        <v>45</v>
      </c>
      <c r="E2" s="3">
        <v>25</v>
      </c>
      <c r="F2" s="15">
        <v>14</v>
      </c>
      <c r="G2" s="2" t="s">
        <v>28</v>
      </c>
      <c r="H2" s="26">
        <v>22</v>
      </c>
      <c r="I2" s="3">
        <v>22</v>
      </c>
    </row>
    <row r="3" spans="1:9" ht="15.75" x14ac:dyDescent="0.25">
      <c r="A3" s="2" t="s">
        <v>2</v>
      </c>
      <c r="B3" s="2">
        <v>30</v>
      </c>
      <c r="C3" s="3">
        <v>22</v>
      </c>
      <c r="D3" s="2" t="s">
        <v>67</v>
      </c>
      <c r="E3" s="3">
        <v>28</v>
      </c>
      <c r="F3" s="15">
        <v>19</v>
      </c>
      <c r="G3" s="2" t="s">
        <v>29</v>
      </c>
      <c r="H3" s="5">
        <v>17</v>
      </c>
      <c r="I3" s="3">
        <v>22</v>
      </c>
    </row>
    <row r="4" spans="1:9" ht="15.75" x14ac:dyDescent="0.25">
      <c r="A4" s="2" t="s">
        <v>3</v>
      </c>
      <c r="B4" s="2">
        <v>30</v>
      </c>
      <c r="C4" s="3">
        <v>22</v>
      </c>
      <c r="D4" s="2" t="s">
        <v>47</v>
      </c>
      <c r="E4" s="15">
        <v>27</v>
      </c>
      <c r="F4" s="3">
        <v>22</v>
      </c>
      <c r="G4" s="2"/>
      <c r="H4" s="6"/>
      <c r="I4" s="2"/>
    </row>
    <row r="5" spans="1:9" ht="15.75" x14ac:dyDescent="0.25">
      <c r="A5" s="7" t="s">
        <v>4</v>
      </c>
      <c r="B5" s="8">
        <f>B3+B4</f>
        <v>60</v>
      </c>
      <c r="C5" s="3"/>
      <c r="D5" s="2" t="s">
        <v>48</v>
      </c>
      <c r="E5" s="15">
        <v>28</v>
      </c>
      <c r="F5" s="3">
        <v>22</v>
      </c>
      <c r="G5" s="7" t="s">
        <v>5</v>
      </c>
      <c r="H5" s="8">
        <f>SUM(H2:H4)</f>
        <v>39</v>
      </c>
      <c r="I5" s="2"/>
    </row>
    <row r="6" spans="1:9" x14ac:dyDescent="0.25">
      <c r="A6" s="2"/>
      <c r="B6" s="2"/>
      <c r="C6" s="3"/>
      <c r="D6" s="2"/>
      <c r="E6" s="2"/>
      <c r="F6" s="3"/>
      <c r="G6" s="2"/>
      <c r="H6" s="2"/>
      <c r="I6" s="2"/>
    </row>
    <row r="7" spans="1:9" x14ac:dyDescent="0.25">
      <c r="A7" s="2"/>
      <c r="B7" s="2"/>
      <c r="C7" s="3"/>
      <c r="D7" s="2"/>
      <c r="E7" s="2"/>
      <c r="F7" s="3"/>
      <c r="G7" s="2" t="s">
        <v>26</v>
      </c>
      <c r="H7" s="9">
        <v>20</v>
      </c>
      <c r="I7" s="3">
        <v>22</v>
      </c>
    </row>
    <row r="8" spans="1:9" ht="15.75" x14ac:dyDescent="0.25">
      <c r="A8" s="2" t="s">
        <v>68</v>
      </c>
      <c r="B8" s="3">
        <v>29</v>
      </c>
      <c r="C8" s="3">
        <v>22</v>
      </c>
      <c r="D8" s="7" t="s">
        <v>6</v>
      </c>
      <c r="E8" s="8">
        <f>SUM(E2:E7)</f>
        <v>108</v>
      </c>
      <c r="F8" s="3"/>
      <c r="G8" s="2" t="s">
        <v>27</v>
      </c>
      <c r="H8" s="6">
        <v>20</v>
      </c>
      <c r="I8" s="15">
        <v>15</v>
      </c>
    </row>
    <row r="9" spans="1:9" ht="15.75" x14ac:dyDescent="0.25">
      <c r="A9" s="2" t="s">
        <v>63</v>
      </c>
      <c r="B9" s="3">
        <v>30</v>
      </c>
      <c r="C9" s="3">
        <v>22</v>
      </c>
      <c r="D9" s="2" t="s">
        <v>41</v>
      </c>
      <c r="E9" s="3">
        <v>31</v>
      </c>
      <c r="F9" s="3">
        <v>22</v>
      </c>
      <c r="G9" s="7" t="s">
        <v>7</v>
      </c>
      <c r="H9" s="8">
        <f>SUM(H7:H8)</f>
        <v>40</v>
      </c>
      <c r="I9" s="2"/>
    </row>
    <row r="10" spans="1:9" x14ac:dyDescent="0.25">
      <c r="A10" s="2" t="s">
        <v>64</v>
      </c>
      <c r="B10" s="15">
        <v>27</v>
      </c>
      <c r="C10" s="3">
        <v>22</v>
      </c>
      <c r="D10" s="2" t="s">
        <v>42</v>
      </c>
      <c r="E10" s="3">
        <v>30</v>
      </c>
      <c r="F10" s="3">
        <v>22</v>
      </c>
    </row>
    <row r="11" spans="1:9" ht="15.75" x14ac:dyDescent="0.25">
      <c r="A11" s="2" t="s">
        <v>65</v>
      </c>
      <c r="B11" s="5">
        <v>26</v>
      </c>
      <c r="C11" s="3">
        <v>22</v>
      </c>
      <c r="D11" s="2" t="s">
        <v>43</v>
      </c>
      <c r="E11" s="2">
        <v>25</v>
      </c>
      <c r="F11" s="3">
        <v>22</v>
      </c>
      <c r="G11" s="11" t="s">
        <v>0</v>
      </c>
      <c r="H11" s="11">
        <f>B5</f>
        <v>60</v>
      </c>
    </row>
    <row r="12" spans="1:9" x14ac:dyDescent="0.25">
      <c r="A12" s="2"/>
      <c r="B12" s="2"/>
      <c r="C12" s="3"/>
      <c r="D12" s="2" t="s">
        <v>44</v>
      </c>
      <c r="E12" s="2">
        <v>20</v>
      </c>
      <c r="F12" s="15">
        <v>21</v>
      </c>
      <c r="G12" s="11" t="s">
        <v>8</v>
      </c>
      <c r="H12" s="11">
        <f>B13+B19+B26+B32</f>
        <v>440</v>
      </c>
    </row>
    <row r="13" spans="1:9" ht="15.75" x14ac:dyDescent="0.25">
      <c r="A13" s="7" t="s">
        <v>9</v>
      </c>
      <c r="B13" s="8">
        <f>SUM(B8:B12)</f>
        <v>112</v>
      </c>
      <c r="C13" s="3"/>
      <c r="D13" s="2"/>
      <c r="E13" s="2"/>
      <c r="F13" s="3"/>
      <c r="G13" s="11" t="s">
        <v>10</v>
      </c>
      <c r="H13" s="11">
        <f>E8+E14+E20+E26+E32</f>
        <v>475</v>
      </c>
    </row>
    <row r="14" spans="1:9" ht="15.75" x14ac:dyDescent="0.25">
      <c r="A14" s="2" t="s">
        <v>58</v>
      </c>
      <c r="B14" s="3">
        <v>31</v>
      </c>
      <c r="C14" s="3">
        <v>22</v>
      </c>
      <c r="D14" s="7" t="s">
        <v>11</v>
      </c>
      <c r="E14" s="8">
        <f>SUM(E9:E13)</f>
        <v>106</v>
      </c>
      <c r="F14" s="3"/>
      <c r="G14" s="11" t="s">
        <v>12</v>
      </c>
      <c r="H14" s="11">
        <f>H5+H9</f>
        <v>79</v>
      </c>
    </row>
    <row r="15" spans="1:9" ht="15.75" x14ac:dyDescent="0.25">
      <c r="A15" s="2" t="s">
        <v>59</v>
      </c>
      <c r="B15" s="2">
        <v>31</v>
      </c>
      <c r="C15" s="3">
        <v>22</v>
      </c>
      <c r="D15" s="10" t="s">
        <v>37</v>
      </c>
      <c r="E15" s="3">
        <v>24</v>
      </c>
      <c r="F15" s="3">
        <v>22</v>
      </c>
      <c r="G15" s="19" t="s">
        <v>13</v>
      </c>
      <c r="H15" s="6">
        <f>H12+H13+H14</f>
        <v>994</v>
      </c>
    </row>
    <row r="16" spans="1:9" x14ac:dyDescent="0.25">
      <c r="A16" s="2" t="s">
        <v>60</v>
      </c>
      <c r="B16" s="3">
        <v>26</v>
      </c>
      <c r="C16" s="15">
        <v>17</v>
      </c>
      <c r="D16" s="10" t="s">
        <v>38</v>
      </c>
      <c r="E16" s="3">
        <v>29</v>
      </c>
      <c r="F16" s="3">
        <v>22</v>
      </c>
    </row>
    <row r="17" spans="1:8" ht="15.75" x14ac:dyDescent="0.25">
      <c r="A17" s="2" t="s">
        <v>61</v>
      </c>
      <c r="B17" s="26">
        <v>28</v>
      </c>
      <c r="C17" s="3">
        <v>22</v>
      </c>
      <c r="D17" s="10" t="s">
        <v>39</v>
      </c>
      <c r="E17" s="2">
        <v>26</v>
      </c>
      <c r="F17" s="15">
        <v>10</v>
      </c>
    </row>
    <row r="18" spans="1:8" ht="18.75" x14ac:dyDescent="0.3">
      <c r="A18" s="2"/>
      <c r="B18" s="3"/>
      <c r="C18" s="3"/>
      <c r="D18" s="10" t="s">
        <v>40</v>
      </c>
      <c r="E18" s="3">
        <v>22</v>
      </c>
      <c r="F18" s="3">
        <v>22</v>
      </c>
      <c r="G18" s="13" t="s">
        <v>14</v>
      </c>
      <c r="H18" s="14">
        <f>H11+H12+H13+H14</f>
        <v>1054</v>
      </c>
    </row>
    <row r="19" spans="1:8" ht="15.75" x14ac:dyDescent="0.25">
      <c r="A19" s="7" t="s">
        <v>15</v>
      </c>
      <c r="B19" s="7">
        <f>SUM(B14:B18)</f>
        <v>116</v>
      </c>
      <c r="C19" s="3"/>
      <c r="D19" s="2"/>
      <c r="E19" s="6"/>
      <c r="F19" s="3"/>
    </row>
    <row r="20" spans="1:8" ht="15.75" x14ac:dyDescent="0.25">
      <c r="A20" s="2"/>
      <c r="B20" s="2"/>
      <c r="C20" s="3"/>
      <c r="D20" s="7" t="s">
        <v>16</v>
      </c>
      <c r="E20" s="8">
        <f>SUM(E15:E19)</f>
        <v>101</v>
      </c>
      <c r="F20" s="3"/>
      <c r="H20" t="s">
        <v>17</v>
      </c>
    </row>
    <row r="21" spans="1:8" x14ac:dyDescent="0.25">
      <c r="A21" s="2" t="s">
        <v>53</v>
      </c>
      <c r="B21" s="3">
        <v>24</v>
      </c>
      <c r="C21" s="3">
        <v>22</v>
      </c>
      <c r="D21" s="10" t="s">
        <v>33</v>
      </c>
      <c r="E21" s="3">
        <v>29</v>
      </c>
      <c r="F21" s="3">
        <v>22</v>
      </c>
      <c r="G21" t="s">
        <v>0</v>
      </c>
      <c r="H21">
        <v>2</v>
      </c>
    </row>
    <row r="22" spans="1:8" x14ac:dyDescent="0.25">
      <c r="A22" s="2" t="s">
        <v>54</v>
      </c>
      <c r="B22" s="3">
        <v>27</v>
      </c>
      <c r="C22" s="3">
        <v>22</v>
      </c>
      <c r="D22" s="10" t="s">
        <v>34</v>
      </c>
      <c r="E22" s="3">
        <v>25</v>
      </c>
      <c r="F22" s="15">
        <v>11</v>
      </c>
      <c r="G22" t="s">
        <v>8</v>
      </c>
      <c r="H22">
        <v>17</v>
      </c>
    </row>
    <row r="23" spans="1:8" x14ac:dyDescent="0.25">
      <c r="A23" s="2" t="s">
        <v>55</v>
      </c>
      <c r="B23" s="3">
        <v>20</v>
      </c>
      <c r="C23" s="3">
        <v>22</v>
      </c>
      <c r="D23" s="10" t="s">
        <v>35</v>
      </c>
      <c r="E23" s="3">
        <v>23</v>
      </c>
      <c r="F23" s="15">
        <v>20</v>
      </c>
      <c r="G23" t="s">
        <v>10</v>
      </c>
      <c r="H23">
        <v>19</v>
      </c>
    </row>
    <row r="24" spans="1:8" x14ac:dyDescent="0.25">
      <c r="A24" s="2" t="s">
        <v>56</v>
      </c>
      <c r="B24" s="3">
        <v>21</v>
      </c>
      <c r="C24" s="15">
        <v>19</v>
      </c>
      <c r="D24" s="2" t="s">
        <v>36</v>
      </c>
      <c r="E24" s="3">
        <v>18</v>
      </c>
      <c r="F24" s="3">
        <v>22</v>
      </c>
      <c r="G24" t="s">
        <v>18</v>
      </c>
      <c r="H24">
        <v>4</v>
      </c>
    </row>
    <row r="25" spans="1:8" x14ac:dyDescent="0.25">
      <c r="A25" s="2" t="s">
        <v>57</v>
      </c>
      <c r="B25" s="3">
        <v>22</v>
      </c>
      <c r="C25" s="3">
        <v>22</v>
      </c>
      <c r="D25" s="2"/>
      <c r="E25" s="3"/>
      <c r="F25" s="3"/>
      <c r="G25" s="17" t="s">
        <v>19</v>
      </c>
      <c r="H25" s="17">
        <f>SUM(H21:H24)</f>
        <v>42</v>
      </c>
    </row>
    <row r="26" spans="1:8" ht="15.75" x14ac:dyDescent="0.25">
      <c r="A26" s="7" t="s">
        <v>20</v>
      </c>
      <c r="B26" s="8">
        <f>SUM(B21:B25)</f>
        <v>114</v>
      </c>
      <c r="C26" s="3"/>
      <c r="D26" s="7" t="s">
        <v>21</v>
      </c>
      <c r="E26" s="8">
        <f>SUM(E21:E25)</f>
        <v>95</v>
      </c>
      <c r="F26" s="3"/>
    </row>
    <row r="27" spans="1:8" x14ac:dyDescent="0.25">
      <c r="A27" s="2" t="s">
        <v>49</v>
      </c>
      <c r="B27" s="15">
        <v>25</v>
      </c>
      <c r="C27" s="3">
        <v>22</v>
      </c>
      <c r="D27" s="10" t="s">
        <v>30</v>
      </c>
      <c r="E27" s="3">
        <v>21</v>
      </c>
      <c r="F27" s="3">
        <v>22</v>
      </c>
      <c r="G27" t="s">
        <v>22</v>
      </c>
    </row>
    <row r="28" spans="1:8" x14ac:dyDescent="0.25">
      <c r="A28" s="2" t="s">
        <v>50</v>
      </c>
      <c r="B28" s="3">
        <v>22</v>
      </c>
      <c r="C28" s="3">
        <v>22</v>
      </c>
      <c r="D28" s="10" t="s">
        <v>31</v>
      </c>
      <c r="E28" s="3">
        <v>18</v>
      </c>
      <c r="F28" s="3">
        <v>22</v>
      </c>
    </row>
    <row r="29" spans="1:8" x14ac:dyDescent="0.25">
      <c r="A29" s="2" t="s">
        <v>51</v>
      </c>
      <c r="B29" s="15">
        <v>24</v>
      </c>
      <c r="C29" s="3">
        <v>22</v>
      </c>
      <c r="D29" s="10" t="s">
        <v>32</v>
      </c>
      <c r="E29" s="3">
        <v>26</v>
      </c>
      <c r="F29" s="3">
        <v>22</v>
      </c>
      <c r="G29" s="23" t="s">
        <v>80</v>
      </c>
    </row>
    <row r="30" spans="1:8" x14ac:dyDescent="0.25">
      <c r="A30" s="2" t="s">
        <v>52</v>
      </c>
      <c r="B30" s="16">
        <v>27</v>
      </c>
      <c r="C30" s="3">
        <v>22</v>
      </c>
      <c r="D30" s="10"/>
      <c r="E30" s="2"/>
      <c r="F30" s="3"/>
      <c r="G30" t="s">
        <v>81</v>
      </c>
    </row>
    <row r="31" spans="1:8" x14ac:dyDescent="0.25">
      <c r="A31" s="2"/>
      <c r="B31" s="3"/>
      <c r="C31" s="3"/>
      <c r="D31" s="2"/>
      <c r="E31" s="2"/>
      <c r="F31" s="3"/>
    </row>
    <row r="32" spans="1:8" ht="15.75" x14ac:dyDescent="0.25">
      <c r="A32" s="7" t="s">
        <v>23</v>
      </c>
      <c r="B32" s="8">
        <f>SUM(B27:B31)</f>
        <v>98</v>
      </c>
      <c r="C32" s="3"/>
      <c r="D32" s="7" t="s">
        <v>24</v>
      </c>
      <c r="E32" s="8">
        <f>SUM(E27:E31)</f>
        <v>65</v>
      </c>
      <c r="F32" s="3"/>
    </row>
    <row r="33" spans="2:7" x14ac:dyDescent="0.25">
      <c r="B33" t="s">
        <v>69</v>
      </c>
      <c r="D33" t="s">
        <v>83</v>
      </c>
      <c r="E33" t="s">
        <v>69</v>
      </c>
      <c r="G33" t="s">
        <v>84</v>
      </c>
    </row>
    <row r="34" spans="2:7" x14ac:dyDescent="0.25">
      <c r="B34" t="s">
        <v>89</v>
      </c>
      <c r="D34" t="s">
        <v>114</v>
      </c>
      <c r="E34" t="s">
        <v>118</v>
      </c>
      <c r="G34" t="s">
        <v>119</v>
      </c>
    </row>
    <row r="35" spans="2:7" x14ac:dyDescent="0.25">
      <c r="B35" t="s">
        <v>105</v>
      </c>
      <c r="D35" t="s">
        <v>115</v>
      </c>
      <c r="E35" t="s">
        <v>122</v>
      </c>
      <c r="G35" s="24" t="s">
        <v>123</v>
      </c>
    </row>
    <row r="36" spans="2:7" x14ac:dyDescent="0.25">
      <c r="B36" t="s">
        <v>116</v>
      </c>
      <c r="D36" t="s">
        <v>117</v>
      </c>
      <c r="E36" t="s">
        <v>124</v>
      </c>
      <c r="G36" t="s">
        <v>125</v>
      </c>
    </row>
    <row r="37" spans="2:7" x14ac:dyDescent="0.25">
      <c r="B37" t="s">
        <v>120</v>
      </c>
      <c r="D37" t="s">
        <v>121</v>
      </c>
    </row>
  </sheetData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F6" sqref="F6"/>
    </sheetView>
  </sheetViews>
  <sheetFormatPr defaultRowHeight="15" x14ac:dyDescent="0.25"/>
  <cols>
    <col min="1" max="1" width="37.140625" customWidth="1"/>
    <col min="2" max="2" width="8" customWidth="1"/>
    <col min="3" max="3" width="4.5703125" style="24" customWidth="1"/>
    <col min="4" max="4" width="31.7109375" customWidth="1"/>
    <col min="5" max="5" width="4.7109375" customWidth="1"/>
    <col min="6" max="6" width="4.140625" style="24" customWidth="1"/>
    <col min="7" max="7" width="35.5703125" customWidth="1"/>
    <col min="8" max="8" width="7.85546875" customWidth="1"/>
    <col min="9" max="9" width="6.28515625" customWidth="1"/>
  </cols>
  <sheetData>
    <row r="1" spans="1:9" ht="20.25" thickBot="1" x14ac:dyDescent="0.35">
      <c r="A1" s="1" t="s">
        <v>103</v>
      </c>
    </row>
    <row r="2" spans="1:9" ht="16.5" thickTop="1" x14ac:dyDescent="0.25">
      <c r="A2" s="2" t="s">
        <v>0</v>
      </c>
      <c r="B2" s="2" t="s">
        <v>1</v>
      </c>
      <c r="C2" s="3"/>
      <c r="D2" s="2" t="s">
        <v>45</v>
      </c>
      <c r="E2" s="3">
        <v>25</v>
      </c>
      <c r="F2" s="3">
        <v>20</v>
      </c>
      <c r="G2" s="2" t="s">
        <v>28</v>
      </c>
      <c r="H2" s="4">
        <v>23</v>
      </c>
      <c r="I2" s="3">
        <v>20</v>
      </c>
    </row>
    <row r="3" spans="1:9" ht="15.75" x14ac:dyDescent="0.25">
      <c r="A3" s="2" t="s">
        <v>2</v>
      </c>
      <c r="B3" s="2">
        <v>30</v>
      </c>
      <c r="C3" s="3">
        <v>20</v>
      </c>
      <c r="D3" s="2" t="s">
        <v>67</v>
      </c>
      <c r="E3" s="3">
        <v>28</v>
      </c>
      <c r="F3" s="3">
        <v>20</v>
      </c>
      <c r="G3" s="2" t="s">
        <v>29</v>
      </c>
      <c r="H3" s="5">
        <v>17</v>
      </c>
      <c r="I3" s="3">
        <v>20</v>
      </c>
    </row>
    <row r="4" spans="1:9" ht="15.75" x14ac:dyDescent="0.25">
      <c r="A4" s="2" t="s">
        <v>3</v>
      </c>
      <c r="B4" s="2">
        <v>30</v>
      </c>
      <c r="C4" s="3">
        <v>20</v>
      </c>
      <c r="D4" s="2" t="s">
        <v>47</v>
      </c>
      <c r="E4" s="2">
        <v>28</v>
      </c>
      <c r="F4" s="15">
        <v>2</v>
      </c>
      <c r="G4" s="2"/>
      <c r="H4" s="6"/>
      <c r="I4" s="2"/>
    </row>
    <row r="5" spans="1:9" ht="15.75" x14ac:dyDescent="0.25">
      <c r="A5" s="7" t="s">
        <v>4</v>
      </c>
      <c r="B5" s="8">
        <f>B3+B4</f>
        <v>60</v>
      </c>
      <c r="C5" s="3"/>
      <c r="D5" s="2" t="s">
        <v>48</v>
      </c>
      <c r="E5" s="2">
        <v>27</v>
      </c>
      <c r="F5" s="3">
        <v>20</v>
      </c>
      <c r="G5" s="7" t="s">
        <v>5</v>
      </c>
      <c r="H5" s="8">
        <f>SUM(H2:H4)</f>
        <v>40</v>
      </c>
      <c r="I5" s="2"/>
    </row>
    <row r="6" spans="1:9" x14ac:dyDescent="0.25">
      <c r="A6" s="2"/>
      <c r="B6" s="2"/>
      <c r="C6" s="3"/>
      <c r="D6" s="2"/>
      <c r="E6" s="2"/>
      <c r="F6" s="3"/>
      <c r="G6" s="2"/>
      <c r="H6" s="2"/>
      <c r="I6" s="2"/>
    </row>
    <row r="7" spans="1:9" x14ac:dyDescent="0.25">
      <c r="A7" s="2"/>
      <c r="B7" s="2"/>
      <c r="C7" s="3"/>
      <c r="D7" s="2"/>
      <c r="E7" s="2"/>
      <c r="F7" s="3"/>
      <c r="G7" s="2" t="s">
        <v>26</v>
      </c>
      <c r="H7" s="9">
        <v>20</v>
      </c>
      <c r="I7" s="3">
        <v>20</v>
      </c>
    </row>
    <row r="8" spans="1:9" ht="15.75" x14ac:dyDescent="0.25">
      <c r="A8" s="2" t="s">
        <v>68</v>
      </c>
      <c r="B8" s="15">
        <v>29</v>
      </c>
      <c r="C8" s="3">
        <v>20</v>
      </c>
      <c r="D8" s="7" t="s">
        <v>6</v>
      </c>
      <c r="E8" s="8">
        <f>SUM(E2:E7)</f>
        <v>108</v>
      </c>
      <c r="F8" s="3"/>
      <c r="G8" s="2" t="s">
        <v>27</v>
      </c>
      <c r="H8" s="6">
        <v>20</v>
      </c>
      <c r="I8" s="3">
        <v>20</v>
      </c>
    </row>
    <row r="9" spans="1:9" ht="15.75" x14ac:dyDescent="0.25">
      <c r="A9" s="2" t="s">
        <v>63</v>
      </c>
      <c r="B9" s="3">
        <v>30</v>
      </c>
      <c r="C9" s="3">
        <v>20</v>
      </c>
      <c r="D9" s="2" t="s">
        <v>41</v>
      </c>
      <c r="E9" s="3">
        <v>31</v>
      </c>
      <c r="F9" s="3">
        <v>20</v>
      </c>
      <c r="G9" s="7" t="s">
        <v>7</v>
      </c>
      <c r="H9" s="8">
        <f>SUM(H7:H8)</f>
        <v>40</v>
      </c>
      <c r="I9" s="2"/>
    </row>
    <row r="10" spans="1:9" x14ac:dyDescent="0.25">
      <c r="A10" s="2" t="s">
        <v>64</v>
      </c>
      <c r="B10" s="3">
        <v>28</v>
      </c>
      <c r="C10" s="3">
        <v>20</v>
      </c>
      <c r="D10" s="2" t="s">
        <v>42</v>
      </c>
      <c r="E10" s="3">
        <v>30</v>
      </c>
      <c r="F10" s="3">
        <v>20</v>
      </c>
    </row>
    <row r="11" spans="1:9" ht="15.75" x14ac:dyDescent="0.25">
      <c r="A11" s="2" t="s">
        <v>65</v>
      </c>
      <c r="B11" s="5">
        <v>26</v>
      </c>
      <c r="C11" s="3">
        <v>20</v>
      </c>
      <c r="D11" s="2" t="s">
        <v>43</v>
      </c>
      <c r="E11" s="2">
        <v>25</v>
      </c>
      <c r="F11" s="3">
        <v>20</v>
      </c>
      <c r="G11" s="11" t="s">
        <v>0</v>
      </c>
      <c r="H11" s="11">
        <f>B5</f>
        <v>60</v>
      </c>
    </row>
    <row r="12" spans="1:9" x14ac:dyDescent="0.25">
      <c r="A12" s="2"/>
      <c r="B12" s="2"/>
      <c r="C12" s="3"/>
      <c r="D12" s="2" t="s">
        <v>44</v>
      </c>
      <c r="E12" s="2">
        <v>20</v>
      </c>
      <c r="F12" s="15">
        <v>15</v>
      </c>
      <c r="G12" s="11" t="s">
        <v>8</v>
      </c>
      <c r="H12" s="11">
        <f>B13+B19+B26+B32</f>
        <v>442</v>
      </c>
    </row>
    <row r="13" spans="1:9" ht="15.75" x14ac:dyDescent="0.25">
      <c r="A13" s="7" t="s">
        <v>9</v>
      </c>
      <c r="B13" s="8">
        <f>SUM(B8:B12)</f>
        <v>113</v>
      </c>
      <c r="C13" s="3"/>
      <c r="D13" s="2"/>
      <c r="E13" s="2"/>
      <c r="F13" s="3"/>
      <c r="G13" s="11" t="s">
        <v>10</v>
      </c>
      <c r="H13" s="11">
        <f>E8+E14+E20+E26+E32</f>
        <v>475</v>
      </c>
    </row>
    <row r="14" spans="1:9" ht="15.75" x14ac:dyDescent="0.25">
      <c r="A14" s="2" t="s">
        <v>58</v>
      </c>
      <c r="B14" s="3">
        <v>31</v>
      </c>
      <c r="C14" s="3">
        <v>20</v>
      </c>
      <c r="D14" s="7" t="s">
        <v>11</v>
      </c>
      <c r="E14" s="8">
        <f>SUM(E9:E13)</f>
        <v>106</v>
      </c>
      <c r="F14" s="3"/>
      <c r="G14" s="11" t="s">
        <v>12</v>
      </c>
      <c r="H14" s="11">
        <f>H5+H9</f>
        <v>80</v>
      </c>
    </row>
    <row r="15" spans="1:9" ht="15.75" x14ac:dyDescent="0.25">
      <c r="A15" s="2" t="s">
        <v>59</v>
      </c>
      <c r="B15" s="2">
        <v>31</v>
      </c>
      <c r="C15" s="3">
        <v>20</v>
      </c>
      <c r="D15" s="10" t="s">
        <v>37</v>
      </c>
      <c r="E15" s="3">
        <v>24</v>
      </c>
      <c r="F15" s="3">
        <v>20</v>
      </c>
      <c r="G15" s="19" t="s">
        <v>13</v>
      </c>
      <c r="H15" s="6">
        <f>H12+H13+H14</f>
        <v>997</v>
      </c>
    </row>
    <row r="16" spans="1:9" x14ac:dyDescent="0.25">
      <c r="A16" s="2" t="s">
        <v>60</v>
      </c>
      <c r="B16" s="3">
        <v>26</v>
      </c>
      <c r="C16" s="3">
        <v>20</v>
      </c>
      <c r="D16" s="10" t="s">
        <v>38</v>
      </c>
      <c r="E16" s="3">
        <v>29</v>
      </c>
      <c r="F16" s="3">
        <v>20</v>
      </c>
    </row>
    <row r="17" spans="1:8" ht="15.75" x14ac:dyDescent="0.25">
      <c r="A17" s="2" t="s">
        <v>61</v>
      </c>
      <c r="B17" s="26">
        <v>29</v>
      </c>
      <c r="C17" s="3">
        <v>20</v>
      </c>
      <c r="D17" s="10" t="s">
        <v>39</v>
      </c>
      <c r="E17" s="2">
        <v>26</v>
      </c>
      <c r="F17" s="3">
        <v>20</v>
      </c>
    </row>
    <row r="18" spans="1:8" ht="18.75" x14ac:dyDescent="0.3">
      <c r="A18" s="2"/>
      <c r="B18" s="3"/>
      <c r="C18" s="3"/>
      <c r="D18" s="10" t="s">
        <v>40</v>
      </c>
      <c r="E18" s="3">
        <v>22</v>
      </c>
      <c r="F18" s="3">
        <v>20</v>
      </c>
      <c r="G18" s="13" t="s">
        <v>14</v>
      </c>
      <c r="H18" s="14">
        <f>H11+H12+H13+H14</f>
        <v>1057</v>
      </c>
    </row>
    <row r="19" spans="1:8" ht="15.75" x14ac:dyDescent="0.25">
      <c r="A19" s="7" t="s">
        <v>15</v>
      </c>
      <c r="B19" s="7">
        <f>SUM(B14:B18)</f>
        <v>117</v>
      </c>
      <c r="C19" s="3"/>
      <c r="D19" s="2"/>
      <c r="E19" s="6"/>
      <c r="F19" s="3"/>
    </row>
    <row r="20" spans="1:8" ht="15.75" x14ac:dyDescent="0.25">
      <c r="A20" s="2"/>
      <c r="B20" s="2"/>
      <c r="C20" s="3"/>
      <c r="D20" s="7" t="s">
        <v>16</v>
      </c>
      <c r="E20" s="8">
        <f>SUM(E15:E19)</f>
        <v>101</v>
      </c>
      <c r="F20" s="3"/>
      <c r="H20" t="s">
        <v>17</v>
      </c>
    </row>
    <row r="21" spans="1:8" x14ac:dyDescent="0.25">
      <c r="A21" s="2" t="s">
        <v>53</v>
      </c>
      <c r="B21" s="15">
        <v>24</v>
      </c>
      <c r="C21" s="3">
        <v>20</v>
      </c>
      <c r="D21" s="10" t="s">
        <v>33</v>
      </c>
      <c r="E21" s="3">
        <v>29</v>
      </c>
      <c r="F21" s="3">
        <v>20</v>
      </c>
      <c r="G21" t="s">
        <v>0</v>
      </c>
      <c r="H21">
        <v>2</v>
      </c>
    </row>
    <row r="22" spans="1:8" x14ac:dyDescent="0.25">
      <c r="A22" s="2" t="s">
        <v>54</v>
      </c>
      <c r="B22" s="3">
        <v>27</v>
      </c>
      <c r="C22" s="3">
        <v>20</v>
      </c>
      <c r="D22" s="10" t="s">
        <v>34</v>
      </c>
      <c r="E22" s="3">
        <v>25</v>
      </c>
      <c r="F22" s="3">
        <v>20</v>
      </c>
      <c r="G22" t="s">
        <v>8</v>
      </c>
      <c r="H22">
        <v>17</v>
      </c>
    </row>
    <row r="23" spans="1:8" x14ac:dyDescent="0.25">
      <c r="A23" s="2" t="s">
        <v>55</v>
      </c>
      <c r="B23" s="3">
        <v>20</v>
      </c>
      <c r="C23" s="3">
        <v>20</v>
      </c>
      <c r="D23" s="10" t="s">
        <v>35</v>
      </c>
      <c r="E23" s="15">
        <v>23</v>
      </c>
      <c r="F23" s="3">
        <v>20</v>
      </c>
      <c r="G23" t="s">
        <v>10</v>
      </c>
      <c r="H23">
        <v>19</v>
      </c>
    </row>
    <row r="24" spans="1:8" x14ac:dyDescent="0.25">
      <c r="A24" s="2" t="s">
        <v>56</v>
      </c>
      <c r="B24" s="3">
        <v>21</v>
      </c>
      <c r="C24" s="3">
        <v>20</v>
      </c>
      <c r="D24" s="2" t="s">
        <v>36</v>
      </c>
      <c r="E24" s="3">
        <v>18</v>
      </c>
      <c r="F24" s="3">
        <v>20</v>
      </c>
      <c r="G24" t="s">
        <v>18</v>
      </c>
      <c r="H24">
        <v>4</v>
      </c>
    </row>
    <row r="25" spans="1:8" x14ac:dyDescent="0.25">
      <c r="A25" s="2" t="s">
        <v>57</v>
      </c>
      <c r="B25" s="3">
        <v>22</v>
      </c>
      <c r="C25" s="3">
        <v>20</v>
      </c>
      <c r="D25" s="2"/>
      <c r="E25" s="3"/>
      <c r="F25" s="3"/>
      <c r="G25" s="17" t="s">
        <v>19</v>
      </c>
      <c r="H25" s="17">
        <f>SUM(H21:H24)</f>
        <v>42</v>
      </c>
    </row>
    <row r="26" spans="1:8" ht="15.75" x14ac:dyDescent="0.25">
      <c r="A26" s="7" t="s">
        <v>20</v>
      </c>
      <c r="B26" s="8">
        <f>SUM(B21:B25)</f>
        <v>114</v>
      </c>
      <c r="C26" s="3"/>
      <c r="D26" s="7" t="s">
        <v>21</v>
      </c>
      <c r="E26" s="8">
        <f>SUM(E21:E25)</f>
        <v>95</v>
      </c>
      <c r="F26" s="3"/>
    </row>
    <row r="27" spans="1:8" x14ac:dyDescent="0.25">
      <c r="A27" s="2" t="s">
        <v>49</v>
      </c>
      <c r="B27" s="2">
        <v>26</v>
      </c>
      <c r="C27" s="3">
        <v>20</v>
      </c>
      <c r="D27" s="10" t="s">
        <v>30</v>
      </c>
      <c r="E27" s="3">
        <v>21</v>
      </c>
      <c r="F27" s="3">
        <v>20</v>
      </c>
      <c r="G27" t="s">
        <v>22</v>
      </c>
    </row>
    <row r="28" spans="1:8" x14ac:dyDescent="0.25">
      <c r="A28" s="2" t="s">
        <v>50</v>
      </c>
      <c r="B28" s="15">
        <v>22</v>
      </c>
      <c r="C28" s="3">
        <v>20</v>
      </c>
      <c r="D28" s="10" t="s">
        <v>31</v>
      </c>
      <c r="E28" s="3">
        <v>18</v>
      </c>
      <c r="F28" s="3">
        <v>20</v>
      </c>
    </row>
    <row r="29" spans="1:8" x14ac:dyDescent="0.25">
      <c r="A29" s="2" t="s">
        <v>51</v>
      </c>
      <c r="B29" s="18">
        <v>23</v>
      </c>
      <c r="C29" s="3">
        <v>20</v>
      </c>
      <c r="D29" s="10" t="s">
        <v>32</v>
      </c>
      <c r="E29" s="3">
        <v>26</v>
      </c>
      <c r="F29" s="3">
        <v>20</v>
      </c>
      <c r="G29" s="23" t="s">
        <v>80</v>
      </c>
    </row>
    <row r="30" spans="1:8" x14ac:dyDescent="0.25">
      <c r="A30" s="2" t="s">
        <v>52</v>
      </c>
      <c r="B30" s="16">
        <v>27</v>
      </c>
      <c r="C30" s="3">
        <v>20</v>
      </c>
      <c r="D30" s="10"/>
      <c r="E30" s="2"/>
      <c r="F30" s="3"/>
      <c r="G30" t="s">
        <v>81</v>
      </c>
    </row>
    <row r="31" spans="1:8" x14ac:dyDescent="0.25">
      <c r="A31" s="2"/>
      <c r="B31" s="3"/>
      <c r="C31" s="3"/>
      <c r="D31" s="2"/>
      <c r="E31" s="2"/>
      <c r="F31" s="3"/>
    </row>
    <row r="32" spans="1:8" ht="15.75" x14ac:dyDescent="0.25">
      <c r="A32" s="7" t="s">
        <v>23</v>
      </c>
      <c r="B32" s="8">
        <f>SUM(B27:B31)</f>
        <v>98</v>
      </c>
      <c r="C32" s="3"/>
      <c r="D32" s="7" t="s">
        <v>24</v>
      </c>
      <c r="E32" s="8">
        <f>SUM(E27:E31)</f>
        <v>65</v>
      </c>
      <c r="F32" s="3"/>
    </row>
    <row r="33" spans="2:7" x14ac:dyDescent="0.25">
      <c r="B33" t="s">
        <v>69</v>
      </c>
      <c r="D33" t="s">
        <v>83</v>
      </c>
      <c r="E33" t="s">
        <v>69</v>
      </c>
      <c r="G33" t="s">
        <v>84</v>
      </c>
    </row>
    <row r="34" spans="2:7" x14ac:dyDescent="0.25">
      <c r="B34" t="s">
        <v>107</v>
      </c>
      <c r="C34" s="24">
        <v>1</v>
      </c>
      <c r="D34" t="s">
        <v>108</v>
      </c>
      <c r="E34" t="s">
        <v>97</v>
      </c>
      <c r="F34" s="24">
        <v>1</v>
      </c>
      <c r="G34" t="s">
        <v>104</v>
      </c>
    </row>
    <row r="35" spans="2:7" x14ac:dyDescent="0.25">
      <c r="B35" t="s">
        <v>109</v>
      </c>
      <c r="C35" s="24">
        <v>1</v>
      </c>
      <c r="D35" t="s">
        <v>110</v>
      </c>
      <c r="E35" t="s">
        <v>105</v>
      </c>
      <c r="F35" s="24">
        <v>1</v>
      </c>
      <c r="G35" s="24" t="s">
        <v>106</v>
      </c>
    </row>
    <row r="36" spans="2:7" x14ac:dyDescent="0.25">
      <c r="E36" t="s">
        <v>111</v>
      </c>
      <c r="F36" s="24">
        <v>1</v>
      </c>
      <c r="G36" t="s">
        <v>112</v>
      </c>
    </row>
  </sheetData>
  <pageMargins left="0.25" right="0.25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K16" sqref="K16"/>
    </sheetView>
  </sheetViews>
  <sheetFormatPr defaultRowHeight="15" x14ac:dyDescent="0.25"/>
  <cols>
    <col min="1" max="1" width="37.140625" customWidth="1"/>
    <col min="2" max="2" width="8" customWidth="1"/>
    <col min="3" max="3" width="4.5703125" style="24" customWidth="1"/>
    <col min="4" max="4" width="31.7109375" customWidth="1"/>
    <col min="5" max="5" width="4.7109375" customWidth="1"/>
    <col min="6" max="6" width="4.140625" style="24" customWidth="1"/>
    <col min="7" max="7" width="35.5703125" customWidth="1"/>
    <col min="8" max="8" width="7.85546875" customWidth="1"/>
    <col min="9" max="9" width="6.28515625" customWidth="1"/>
  </cols>
  <sheetData>
    <row r="1" spans="1:9" ht="20.25" thickBot="1" x14ac:dyDescent="0.35">
      <c r="A1" s="1" t="s">
        <v>102</v>
      </c>
    </row>
    <row r="2" spans="1:9" ht="16.5" thickTop="1" x14ac:dyDescent="0.25">
      <c r="A2" s="2" t="s">
        <v>0</v>
      </c>
      <c r="B2" s="2" t="s">
        <v>1</v>
      </c>
      <c r="C2" s="3"/>
      <c r="D2" s="2" t="s">
        <v>45</v>
      </c>
      <c r="E2" s="15">
        <v>25</v>
      </c>
      <c r="F2" s="3">
        <v>27</v>
      </c>
      <c r="G2" s="2" t="s">
        <v>28</v>
      </c>
      <c r="H2" s="4">
        <v>23</v>
      </c>
      <c r="I2" s="3">
        <v>27</v>
      </c>
    </row>
    <row r="3" spans="1:9" ht="15.75" x14ac:dyDescent="0.25">
      <c r="A3" s="2" t="s">
        <v>2</v>
      </c>
      <c r="B3" s="2">
        <v>30</v>
      </c>
      <c r="C3" s="3">
        <v>27</v>
      </c>
      <c r="D3" s="2" t="s">
        <v>67</v>
      </c>
      <c r="E3" s="3">
        <v>28</v>
      </c>
      <c r="F3" s="3">
        <v>27</v>
      </c>
      <c r="G3" s="2" t="s">
        <v>29</v>
      </c>
      <c r="H3" s="5">
        <v>17</v>
      </c>
      <c r="I3" s="3">
        <v>27</v>
      </c>
    </row>
    <row r="4" spans="1:9" ht="15.75" x14ac:dyDescent="0.25">
      <c r="A4" s="2" t="s">
        <v>3</v>
      </c>
      <c r="B4" s="2">
        <v>30</v>
      </c>
      <c r="C4" s="3">
        <v>27</v>
      </c>
      <c r="D4" s="2" t="s">
        <v>47</v>
      </c>
      <c r="E4" s="2">
        <v>28</v>
      </c>
      <c r="F4" s="3">
        <v>27</v>
      </c>
      <c r="G4" s="2"/>
      <c r="H4" s="6"/>
      <c r="I4" s="2"/>
    </row>
    <row r="5" spans="1:9" ht="15.75" x14ac:dyDescent="0.25">
      <c r="A5" s="7" t="s">
        <v>4</v>
      </c>
      <c r="B5" s="8">
        <f>B3+B4</f>
        <v>60</v>
      </c>
      <c r="C5" s="3"/>
      <c r="D5" s="2" t="s">
        <v>48</v>
      </c>
      <c r="E5" s="2">
        <v>27</v>
      </c>
      <c r="F5" s="3">
        <v>27</v>
      </c>
      <c r="G5" s="7" t="s">
        <v>5</v>
      </c>
      <c r="H5" s="8">
        <f>SUM(H2:H4)</f>
        <v>40</v>
      </c>
      <c r="I5" s="2"/>
    </row>
    <row r="6" spans="1:9" x14ac:dyDescent="0.25">
      <c r="A6" s="2"/>
      <c r="B6" s="2"/>
      <c r="C6" s="3"/>
      <c r="D6" s="2"/>
      <c r="E6" s="2"/>
      <c r="F6" s="3"/>
      <c r="G6" s="2"/>
      <c r="H6" s="2"/>
      <c r="I6" s="2"/>
    </row>
    <row r="7" spans="1:9" x14ac:dyDescent="0.25">
      <c r="A7" s="2"/>
      <c r="B7" s="2"/>
      <c r="C7" s="3"/>
      <c r="D7" s="2"/>
      <c r="E7" s="2"/>
      <c r="F7" s="3"/>
      <c r="G7" s="2" t="s">
        <v>26</v>
      </c>
      <c r="H7" s="9">
        <v>20</v>
      </c>
      <c r="I7" s="3">
        <v>27</v>
      </c>
    </row>
    <row r="8" spans="1:9" ht="15.75" x14ac:dyDescent="0.25">
      <c r="A8" s="2" t="s">
        <v>68</v>
      </c>
      <c r="B8" s="15">
        <v>28</v>
      </c>
      <c r="C8" s="3">
        <v>27</v>
      </c>
      <c r="D8" s="7" t="s">
        <v>6</v>
      </c>
      <c r="E8" s="8">
        <f>SUM(E2:E7)</f>
        <v>108</v>
      </c>
      <c r="F8" s="3"/>
      <c r="G8" s="2" t="s">
        <v>27</v>
      </c>
      <c r="H8" s="6">
        <v>20</v>
      </c>
      <c r="I8" s="3">
        <v>27</v>
      </c>
    </row>
    <row r="9" spans="1:9" ht="15.75" x14ac:dyDescent="0.25">
      <c r="A9" s="2" t="s">
        <v>63</v>
      </c>
      <c r="B9" s="3">
        <v>30</v>
      </c>
      <c r="C9" s="3">
        <v>27</v>
      </c>
      <c r="D9" s="2" t="s">
        <v>41</v>
      </c>
      <c r="E9" s="3">
        <v>31</v>
      </c>
      <c r="F9" s="3">
        <v>27</v>
      </c>
      <c r="G9" s="7" t="s">
        <v>7</v>
      </c>
      <c r="H9" s="8">
        <f>SUM(H7:H8)</f>
        <v>40</v>
      </c>
      <c r="I9" s="2"/>
    </row>
    <row r="10" spans="1:9" x14ac:dyDescent="0.25">
      <c r="A10" s="2" t="s">
        <v>64</v>
      </c>
      <c r="B10" s="3">
        <v>28</v>
      </c>
      <c r="C10" s="3">
        <v>27</v>
      </c>
      <c r="D10" s="2" t="s">
        <v>42</v>
      </c>
      <c r="E10" s="3">
        <v>30</v>
      </c>
      <c r="F10" s="3">
        <v>27</v>
      </c>
    </row>
    <row r="11" spans="1:9" ht="15.75" x14ac:dyDescent="0.25">
      <c r="A11" s="2" t="s">
        <v>65</v>
      </c>
      <c r="B11" s="5">
        <v>26</v>
      </c>
      <c r="C11" s="3">
        <v>27</v>
      </c>
      <c r="D11" s="2" t="s">
        <v>43</v>
      </c>
      <c r="E11" s="2">
        <v>25</v>
      </c>
      <c r="F11" s="3">
        <v>27</v>
      </c>
      <c r="G11" s="11" t="s">
        <v>0</v>
      </c>
      <c r="H11" s="11">
        <f>B5</f>
        <v>60</v>
      </c>
    </row>
    <row r="12" spans="1:9" x14ac:dyDescent="0.25">
      <c r="A12" s="2"/>
      <c r="B12" s="2"/>
      <c r="C12" s="3"/>
      <c r="D12" s="2" t="s">
        <v>44</v>
      </c>
      <c r="E12" s="2">
        <v>20</v>
      </c>
      <c r="F12" s="3">
        <v>27</v>
      </c>
      <c r="G12" s="11" t="s">
        <v>8</v>
      </c>
      <c r="H12" s="11">
        <f>B13+B19+B26+B32</f>
        <v>442</v>
      </c>
    </row>
    <row r="13" spans="1:9" ht="15.75" x14ac:dyDescent="0.25">
      <c r="A13" s="7" t="s">
        <v>9</v>
      </c>
      <c r="B13" s="8">
        <f>SUM(B8:B12)</f>
        <v>112</v>
      </c>
      <c r="C13" s="3"/>
      <c r="D13" s="2"/>
      <c r="E13" s="2"/>
      <c r="F13" s="3"/>
      <c r="G13" s="11" t="s">
        <v>10</v>
      </c>
      <c r="H13" s="11">
        <f>E8+E14+E20+E26+E32</f>
        <v>474</v>
      </c>
    </row>
    <row r="14" spans="1:9" ht="15.75" x14ac:dyDescent="0.25">
      <c r="A14" s="2" t="s">
        <v>58</v>
      </c>
      <c r="B14" s="3">
        <v>31</v>
      </c>
      <c r="C14" s="3">
        <v>27</v>
      </c>
      <c r="D14" s="7" t="s">
        <v>11</v>
      </c>
      <c r="E14" s="8">
        <f>SUM(E9:E13)</f>
        <v>106</v>
      </c>
      <c r="F14" s="3"/>
      <c r="G14" s="11" t="s">
        <v>12</v>
      </c>
      <c r="H14" s="11">
        <f>H5+H9</f>
        <v>80</v>
      </c>
    </row>
    <row r="15" spans="1:9" ht="15.75" x14ac:dyDescent="0.25">
      <c r="A15" s="2" t="s">
        <v>59</v>
      </c>
      <c r="B15" s="2">
        <v>31</v>
      </c>
      <c r="C15" s="3">
        <v>27</v>
      </c>
      <c r="D15" s="10" t="s">
        <v>37</v>
      </c>
      <c r="E15" s="3">
        <v>24</v>
      </c>
      <c r="F15" s="3">
        <v>27</v>
      </c>
      <c r="G15" s="19" t="s">
        <v>13</v>
      </c>
      <c r="H15" s="6">
        <f>H12+H13+H14</f>
        <v>996</v>
      </c>
    </row>
    <row r="16" spans="1:9" x14ac:dyDescent="0.25">
      <c r="A16" s="2" t="s">
        <v>60</v>
      </c>
      <c r="B16" s="3">
        <v>26</v>
      </c>
      <c r="C16" s="3">
        <v>27</v>
      </c>
      <c r="D16" s="10" t="s">
        <v>38</v>
      </c>
      <c r="E16" s="3">
        <v>29</v>
      </c>
      <c r="F16" s="3">
        <v>27</v>
      </c>
    </row>
    <row r="17" spans="1:8" ht="15.75" x14ac:dyDescent="0.25">
      <c r="A17" s="2" t="s">
        <v>61</v>
      </c>
      <c r="B17" s="5">
        <v>28</v>
      </c>
      <c r="C17" s="3">
        <v>27</v>
      </c>
      <c r="D17" s="10" t="s">
        <v>39</v>
      </c>
      <c r="E17" s="2">
        <v>26</v>
      </c>
      <c r="F17" s="3">
        <v>27</v>
      </c>
    </row>
    <row r="18" spans="1:8" ht="18.75" x14ac:dyDescent="0.3">
      <c r="A18" s="2"/>
      <c r="B18" s="3"/>
      <c r="C18" s="3"/>
      <c r="D18" s="10" t="s">
        <v>40</v>
      </c>
      <c r="E18" s="3">
        <v>22</v>
      </c>
      <c r="F18" s="3">
        <v>27</v>
      </c>
      <c r="G18" s="13" t="s">
        <v>14</v>
      </c>
      <c r="H18" s="14">
        <f>H11+H12+H13+H14</f>
        <v>1056</v>
      </c>
    </row>
    <row r="19" spans="1:8" ht="15.75" x14ac:dyDescent="0.25">
      <c r="A19" s="7" t="s">
        <v>15</v>
      </c>
      <c r="B19" s="7">
        <f>SUM(B14:B18)</f>
        <v>116</v>
      </c>
      <c r="C19" s="3"/>
      <c r="D19" s="2"/>
      <c r="E19" s="6"/>
      <c r="F19" s="3"/>
    </row>
    <row r="20" spans="1:8" ht="15.75" x14ac:dyDescent="0.25">
      <c r="A20" s="2"/>
      <c r="B20" s="2"/>
      <c r="C20" s="3"/>
      <c r="D20" s="7" t="s">
        <v>16</v>
      </c>
      <c r="E20" s="8">
        <f>SUM(E15:E19)</f>
        <v>101</v>
      </c>
      <c r="F20" s="3"/>
      <c r="H20" t="s">
        <v>17</v>
      </c>
    </row>
    <row r="21" spans="1:8" x14ac:dyDescent="0.25">
      <c r="A21" s="2" t="s">
        <v>53</v>
      </c>
      <c r="B21" s="3">
        <v>25</v>
      </c>
      <c r="C21" s="3">
        <v>27</v>
      </c>
      <c r="D21" s="10" t="s">
        <v>33</v>
      </c>
      <c r="E21" s="3">
        <v>29</v>
      </c>
      <c r="F21" s="3">
        <v>27</v>
      </c>
      <c r="G21" t="s">
        <v>0</v>
      </c>
      <c r="H21">
        <v>2</v>
      </c>
    </row>
    <row r="22" spans="1:8" x14ac:dyDescent="0.25">
      <c r="A22" s="2" t="s">
        <v>54</v>
      </c>
      <c r="B22" s="3">
        <v>27</v>
      </c>
      <c r="C22" s="3">
        <v>27</v>
      </c>
      <c r="D22" s="10" t="s">
        <v>34</v>
      </c>
      <c r="E22" s="3">
        <v>25</v>
      </c>
      <c r="F22" s="15">
        <v>15</v>
      </c>
      <c r="G22" t="s">
        <v>8</v>
      </c>
      <c r="H22">
        <v>17</v>
      </c>
    </row>
    <row r="23" spans="1:8" x14ac:dyDescent="0.25">
      <c r="A23" s="2" t="s">
        <v>55</v>
      </c>
      <c r="B23" s="3">
        <v>20</v>
      </c>
      <c r="C23" s="3">
        <v>27</v>
      </c>
      <c r="D23" s="10" t="s">
        <v>35</v>
      </c>
      <c r="E23" s="3">
        <v>22</v>
      </c>
      <c r="F23" s="3">
        <v>27</v>
      </c>
      <c r="G23" t="s">
        <v>10</v>
      </c>
      <c r="H23">
        <v>19</v>
      </c>
    </row>
    <row r="24" spans="1:8" x14ac:dyDescent="0.25">
      <c r="A24" s="2" t="s">
        <v>56</v>
      </c>
      <c r="B24" s="3">
        <v>21</v>
      </c>
      <c r="C24" s="3">
        <v>27</v>
      </c>
      <c r="D24" s="2" t="s">
        <v>36</v>
      </c>
      <c r="E24" s="3">
        <v>18</v>
      </c>
      <c r="F24" s="3">
        <v>27</v>
      </c>
      <c r="G24" t="s">
        <v>18</v>
      </c>
      <c r="H24">
        <v>4</v>
      </c>
    </row>
    <row r="25" spans="1:8" x14ac:dyDescent="0.25">
      <c r="A25" s="2" t="s">
        <v>57</v>
      </c>
      <c r="B25" s="3">
        <v>22</v>
      </c>
      <c r="C25" s="15">
        <v>0</v>
      </c>
      <c r="D25" s="2"/>
      <c r="E25" s="3"/>
      <c r="F25" s="3"/>
      <c r="G25" s="17" t="s">
        <v>19</v>
      </c>
      <c r="H25" s="17">
        <f>SUM(H21:H24)</f>
        <v>42</v>
      </c>
    </row>
    <row r="26" spans="1:8" ht="15.75" x14ac:dyDescent="0.25">
      <c r="A26" s="7" t="s">
        <v>20</v>
      </c>
      <c r="B26" s="8">
        <f>SUM(B21:B25)</f>
        <v>115</v>
      </c>
      <c r="C26" s="3"/>
      <c r="D26" s="7" t="s">
        <v>21</v>
      </c>
      <c r="E26" s="8">
        <f>SUM(E21:E25)</f>
        <v>94</v>
      </c>
      <c r="F26" s="3"/>
    </row>
    <row r="27" spans="1:8" x14ac:dyDescent="0.25">
      <c r="A27" s="2" t="s">
        <v>49</v>
      </c>
      <c r="B27" s="2">
        <v>26</v>
      </c>
      <c r="C27" s="3">
        <v>27</v>
      </c>
      <c r="D27" s="10" t="s">
        <v>30</v>
      </c>
      <c r="E27" s="15">
        <v>21</v>
      </c>
      <c r="F27" s="3">
        <v>27</v>
      </c>
      <c r="G27" t="s">
        <v>22</v>
      </c>
    </row>
    <row r="28" spans="1:8" x14ac:dyDescent="0.25">
      <c r="A28" s="2" t="s">
        <v>50</v>
      </c>
      <c r="B28" s="3">
        <v>23</v>
      </c>
      <c r="C28" s="3">
        <v>27</v>
      </c>
      <c r="D28" s="10" t="s">
        <v>31</v>
      </c>
      <c r="E28" s="3">
        <v>18</v>
      </c>
      <c r="F28" s="3">
        <v>27</v>
      </c>
    </row>
    <row r="29" spans="1:8" x14ac:dyDescent="0.25">
      <c r="A29" s="2" t="s">
        <v>51</v>
      </c>
      <c r="B29" s="18">
        <v>23</v>
      </c>
      <c r="C29" s="3">
        <v>27</v>
      </c>
      <c r="D29" s="10" t="s">
        <v>32</v>
      </c>
      <c r="E29" s="3">
        <v>26</v>
      </c>
      <c r="F29" s="3">
        <v>27</v>
      </c>
      <c r="G29" s="23" t="s">
        <v>80</v>
      </c>
    </row>
    <row r="30" spans="1:8" x14ac:dyDescent="0.25">
      <c r="A30" s="2" t="s">
        <v>52</v>
      </c>
      <c r="B30" s="16">
        <v>27</v>
      </c>
      <c r="C30" s="3">
        <v>27</v>
      </c>
      <c r="D30" s="10"/>
      <c r="E30" s="2"/>
      <c r="F30" s="3"/>
      <c r="G30" t="s">
        <v>81</v>
      </c>
    </row>
    <row r="31" spans="1:8" x14ac:dyDescent="0.25">
      <c r="A31" s="2"/>
      <c r="B31" s="3"/>
      <c r="C31" s="3"/>
      <c r="D31" s="2"/>
      <c r="E31" s="2"/>
      <c r="F31" s="3"/>
    </row>
    <row r="32" spans="1:8" ht="15.75" x14ac:dyDescent="0.25">
      <c r="A32" s="7" t="s">
        <v>23</v>
      </c>
      <c r="B32" s="8">
        <f>SUM(B27:B31)</f>
        <v>99</v>
      </c>
      <c r="C32" s="3"/>
      <c r="D32" s="7" t="s">
        <v>24</v>
      </c>
      <c r="E32" s="8">
        <f>SUM(E27:E31)</f>
        <v>65</v>
      </c>
      <c r="F32" s="3"/>
    </row>
    <row r="33" spans="2:7" x14ac:dyDescent="0.25">
      <c r="B33" t="s">
        <v>69</v>
      </c>
      <c r="D33" t="s">
        <v>83</v>
      </c>
      <c r="E33" t="s">
        <v>69</v>
      </c>
      <c r="G33" t="s">
        <v>84</v>
      </c>
    </row>
    <row r="34" spans="2:7" x14ac:dyDescent="0.25">
      <c r="B34" t="s">
        <v>97</v>
      </c>
      <c r="C34" s="24" t="s">
        <v>98</v>
      </c>
    </row>
    <row r="35" spans="2:7" x14ac:dyDescent="0.25">
      <c r="B35" t="s">
        <v>99</v>
      </c>
      <c r="C35" s="24" t="s">
        <v>100</v>
      </c>
    </row>
    <row r="36" spans="2:7" x14ac:dyDescent="0.25">
      <c r="B36" t="s">
        <v>79</v>
      </c>
      <c r="C36" s="24" t="s">
        <v>101</v>
      </c>
    </row>
  </sheetData>
  <pageMargins left="0.25" right="0.25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J19" sqref="J19"/>
    </sheetView>
  </sheetViews>
  <sheetFormatPr defaultRowHeight="15" x14ac:dyDescent="0.25"/>
  <cols>
    <col min="1" max="1" width="37.140625" customWidth="1"/>
    <col min="2" max="2" width="8" customWidth="1"/>
    <col min="3" max="3" width="4.5703125" style="24" customWidth="1"/>
    <col min="4" max="4" width="31.7109375" customWidth="1"/>
    <col min="5" max="5" width="4.7109375" customWidth="1"/>
    <col min="6" max="6" width="4.140625" style="24" customWidth="1"/>
    <col min="7" max="7" width="35.5703125" customWidth="1"/>
    <col min="8" max="8" width="7.85546875" customWidth="1"/>
    <col min="9" max="9" width="8" customWidth="1"/>
  </cols>
  <sheetData>
    <row r="1" spans="1:9" ht="20.25" thickBot="1" x14ac:dyDescent="0.35">
      <c r="A1" s="1" t="s">
        <v>88</v>
      </c>
    </row>
    <row r="2" spans="1:9" ht="16.5" thickTop="1" x14ac:dyDescent="0.25">
      <c r="A2" s="2" t="s">
        <v>0</v>
      </c>
      <c r="B2" s="2" t="s">
        <v>1</v>
      </c>
      <c r="C2" s="3"/>
      <c r="D2" s="2" t="s">
        <v>45</v>
      </c>
      <c r="E2" s="3">
        <v>26</v>
      </c>
      <c r="F2" s="3">
        <v>25</v>
      </c>
      <c r="G2" s="2" t="s">
        <v>28</v>
      </c>
      <c r="H2" s="4">
        <v>23</v>
      </c>
      <c r="I2" s="3">
        <v>25</v>
      </c>
    </row>
    <row r="3" spans="1:9" ht="15.75" x14ac:dyDescent="0.25">
      <c r="A3" s="2" t="s">
        <v>2</v>
      </c>
      <c r="B3" s="2">
        <v>30</v>
      </c>
      <c r="C3" s="3">
        <v>25</v>
      </c>
      <c r="D3" s="2" t="s">
        <v>67</v>
      </c>
      <c r="E3" s="3">
        <v>28</v>
      </c>
      <c r="F3" s="3">
        <v>25</v>
      </c>
      <c r="G3" s="2" t="s">
        <v>29</v>
      </c>
      <c r="H3" s="5">
        <v>17</v>
      </c>
      <c r="I3" s="3">
        <v>25</v>
      </c>
    </row>
    <row r="4" spans="1:9" ht="15.75" x14ac:dyDescent="0.25">
      <c r="A4" s="2" t="s">
        <v>3</v>
      </c>
      <c r="B4" s="2">
        <v>30</v>
      </c>
      <c r="C4" s="3">
        <v>25</v>
      </c>
      <c r="D4" s="2" t="s">
        <v>47</v>
      </c>
      <c r="E4" s="2">
        <v>28</v>
      </c>
      <c r="F4" s="3">
        <v>25</v>
      </c>
      <c r="G4" s="2"/>
      <c r="H4" s="6"/>
      <c r="I4" s="2"/>
    </row>
    <row r="5" spans="1:9" ht="15.75" x14ac:dyDescent="0.25">
      <c r="A5" s="7" t="s">
        <v>4</v>
      </c>
      <c r="B5" s="8">
        <f>B3+B4</f>
        <v>60</v>
      </c>
      <c r="C5" s="3"/>
      <c r="D5" s="2" t="s">
        <v>48</v>
      </c>
      <c r="E5" s="2">
        <v>27</v>
      </c>
      <c r="F5" s="3">
        <v>25</v>
      </c>
      <c r="G5" s="7" t="s">
        <v>5</v>
      </c>
      <c r="H5" s="8">
        <f>SUM(H2:H4)</f>
        <v>40</v>
      </c>
      <c r="I5" s="2"/>
    </row>
    <row r="6" spans="1:9" x14ac:dyDescent="0.25">
      <c r="A6" s="2"/>
      <c r="B6" s="2"/>
      <c r="C6" s="3"/>
      <c r="D6" s="2"/>
      <c r="E6" s="2"/>
      <c r="F6" s="3"/>
      <c r="G6" s="2"/>
      <c r="H6" s="2"/>
      <c r="I6" s="2"/>
    </row>
    <row r="7" spans="1:9" x14ac:dyDescent="0.25">
      <c r="A7" s="2"/>
      <c r="B7" s="2"/>
      <c r="C7" s="3"/>
      <c r="D7" s="2"/>
      <c r="E7" s="2"/>
      <c r="F7" s="3"/>
      <c r="G7" s="2" t="s">
        <v>26</v>
      </c>
      <c r="H7" s="9">
        <v>20</v>
      </c>
      <c r="I7" s="3">
        <v>25</v>
      </c>
    </row>
    <row r="8" spans="1:9" ht="15.75" x14ac:dyDescent="0.25">
      <c r="A8" s="2" t="s">
        <v>68</v>
      </c>
      <c r="B8" s="3">
        <v>29</v>
      </c>
      <c r="C8" s="3">
        <v>25</v>
      </c>
      <c r="D8" s="7" t="s">
        <v>6</v>
      </c>
      <c r="E8" s="8">
        <f>SUM(E2:E7)</f>
        <v>109</v>
      </c>
      <c r="F8" s="3"/>
      <c r="G8" s="2" t="s">
        <v>27</v>
      </c>
      <c r="H8" s="6">
        <v>20</v>
      </c>
      <c r="I8" s="3">
        <v>25</v>
      </c>
    </row>
    <row r="9" spans="1:9" ht="15.75" x14ac:dyDescent="0.25">
      <c r="A9" s="2" t="s">
        <v>63</v>
      </c>
      <c r="B9" s="3">
        <v>30</v>
      </c>
      <c r="C9" s="3">
        <v>25</v>
      </c>
      <c r="D9" s="2" t="s">
        <v>41</v>
      </c>
      <c r="E9" s="3">
        <v>31</v>
      </c>
      <c r="F9" s="3">
        <v>25</v>
      </c>
      <c r="G9" s="7" t="s">
        <v>7</v>
      </c>
      <c r="H9" s="8">
        <f>SUM(H7:H8)</f>
        <v>40</v>
      </c>
      <c r="I9" s="2"/>
    </row>
    <row r="10" spans="1:9" x14ac:dyDescent="0.25">
      <c r="A10" s="2" t="s">
        <v>64</v>
      </c>
      <c r="B10" s="25">
        <v>28</v>
      </c>
      <c r="C10" s="3">
        <v>25</v>
      </c>
      <c r="D10" s="2" t="s">
        <v>42</v>
      </c>
      <c r="E10" s="3">
        <v>30</v>
      </c>
      <c r="F10" s="25">
        <v>16</v>
      </c>
    </row>
    <row r="11" spans="1:9" ht="15.75" x14ac:dyDescent="0.25">
      <c r="A11" s="2" t="s">
        <v>65</v>
      </c>
      <c r="B11" s="5">
        <v>26</v>
      </c>
      <c r="C11" s="3">
        <v>25</v>
      </c>
      <c r="D11" s="2" t="s">
        <v>43</v>
      </c>
      <c r="E11" s="2">
        <v>25</v>
      </c>
      <c r="F11" s="3">
        <v>25</v>
      </c>
      <c r="G11" s="11" t="s">
        <v>0</v>
      </c>
      <c r="H11" s="11">
        <f>B5</f>
        <v>60</v>
      </c>
    </row>
    <row r="12" spans="1:9" x14ac:dyDescent="0.25">
      <c r="A12" s="2"/>
      <c r="B12" s="2"/>
      <c r="C12" s="3"/>
      <c r="D12" s="2" t="s">
        <v>44</v>
      </c>
      <c r="E12" s="2">
        <v>20</v>
      </c>
      <c r="F12" s="3">
        <v>25</v>
      </c>
      <c r="G12" s="11" t="s">
        <v>8</v>
      </c>
      <c r="H12" s="11">
        <f>B13+B19+B26+B32</f>
        <v>443</v>
      </c>
    </row>
    <row r="13" spans="1:9" ht="15.75" x14ac:dyDescent="0.25">
      <c r="A13" s="7" t="s">
        <v>9</v>
      </c>
      <c r="B13" s="8">
        <f>SUM(B8:B12)</f>
        <v>113</v>
      </c>
      <c r="C13" s="3"/>
      <c r="D13" s="2"/>
      <c r="E13" s="2"/>
      <c r="F13" s="3"/>
      <c r="G13" s="11" t="s">
        <v>10</v>
      </c>
      <c r="H13" s="11">
        <f>E8+E14+E20+E26+E32</f>
        <v>476</v>
      </c>
    </row>
    <row r="14" spans="1:9" ht="15.75" x14ac:dyDescent="0.25">
      <c r="A14" s="2" t="s">
        <v>58</v>
      </c>
      <c r="B14" s="3">
        <v>31</v>
      </c>
      <c r="C14" s="3">
        <v>25</v>
      </c>
      <c r="D14" s="7" t="s">
        <v>11</v>
      </c>
      <c r="E14" s="8">
        <f>SUM(E9:E13)</f>
        <v>106</v>
      </c>
      <c r="F14" s="3"/>
      <c r="G14" s="11" t="s">
        <v>12</v>
      </c>
      <c r="H14" s="11">
        <f>H5+H9</f>
        <v>80</v>
      </c>
    </row>
    <row r="15" spans="1:9" ht="15.75" x14ac:dyDescent="0.25">
      <c r="A15" s="2" t="s">
        <v>59</v>
      </c>
      <c r="B15" s="2">
        <v>31</v>
      </c>
      <c r="C15" s="20">
        <v>17</v>
      </c>
      <c r="D15" s="10" t="s">
        <v>37</v>
      </c>
      <c r="E15" s="3">
        <v>24</v>
      </c>
      <c r="F15" s="3">
        <v>25</v>
      </c>
      <c r="G15" s="19" t="s">
        <v>13</v>
      </c>
      <c r="H15" s="6">
        <f>H12+H13+H14</f>
        <v>999</v>
      </c>
    </row>
    <row r="16" spans="1:9" x14ac:dyDescent="0.25">
      <c r="A16" s="2" t="s">
        <v>60</v>
      </c>
      <c r="B16" s="3">
        <v>26</v>
      </c>
      <c r="C16" s="3">
        <v>25</v>
      </c>
      <c r="D16" s="10" t="s">
        <v>38</v>
      </c>
      <c r="E16" s="3">
        <v>29</v>
      </c>
      <c r="F16" s="3">
        <v>25</v>
      </c>
    </row>
    <row r="17" spans="1:8" ht="15.75" x14ac:dyDescent="0.25">
      <c r="A17" s="2" t="s">
        <v>61</v>
      </c>
      <c r="B17" s="5">
        <v>28</v>
      </c>
      <c r="C17" s="3">
        <v>25</v>
      </c>
      <c r="D17" s="10" t="s">
        <v>39</v>
      </c>
      <c r="E17" s="2">
        <v>26</v>
      </c>
      <c r="F17" s="20">
        <v>18</v>
      </c>
    </row>
    <row r="18" spans="1:8" ht="18.75" x14ac:dyDescent="0.3">
      <c r="A18" s="2"/>
      <c r="B18" s="3"/>
      <c r="C18" s="3"/>
      <c r="D18" s="10" t="s">
        <v>40</v>
      </c>
      <c r="E18" s="3">
        <v>22</v>
      </c>
      <c r="F18" s="3">
        <v>25</v>
      </c>
      <c r="G18" s="13" t="s">
        <v>14</v>
      </c>
      <c r="H18" s="14">
        <f>H11+H12+H13+H14</f>
        <v>1059</v>
      </c>
    </row>
    <row r="19" spans="1:8" ht="15.75" x14ac:dyDescent="0.25">
      <c r="A19" s="7" t="s">
        <v>15</v>
      </c>
      <c r="B19" s="7">
        <f>SUM(B14:B18)</f>
        <v>116</v>
      </c>
      <c r="C19" s="3"/>
      <c r="D19" s="2"/>
      <c r="E19" s="6"/>
      <c r="F19" s="3"/>
    </row>
    <row r="20" spans="1:8" ht="15.75" x14ac:dyDescent="0.25">
      <c r="A20" s="2"/>
      <c r="B20" s="2"/>
      <c r="C20" s="3"/>
      <c r="D20" s="7" t="s">
        <v>16</v>
      </c>
      <c r="E20" s="8">
        <f>SUM(E15:E19)</f>
        <v>101</v>
      </c>
      <c r="F20" s="3"/>
      <c r="H20" t="s">
        <v>17</v>
      </c>
    </row>
    <row r="21" spans="1:8" x14ac:dyDescent="0.25">
      <c r="A21" s="2" t="s">
        <v>53</v>
      </c>
      <c r="B21" s="3">
        <v>25</v>
      </c>
      <c r="C21" s="3">
        <v>25</v>
      </c>
      <c r="D21" s="10" t="s">
        <v>33</v>
      </c>
      <c r="E21" s="25">
        <v>29</v>
      </c>
      <c r="F21" s="3">
        <v>25</v>
      </c>
      <c r="G21" t="s">
        <v>0</v>
      </c>
      <c r="H21">
        <v>2</v>
      </c>
    </row>
    <row r="22" spans="1:8" x14ac:dyDescent="0.25">
      <c r="A22" s="2" t="s">
        <v>54</v>
      </c>
      <c r="B22" s="3">
        <v>27</v>
      </c>
      <c r="C22" s="3">
        <v>25</v>
      </c>
      <c r="D22" s="10" t="s">
        <v>34</v>
      </c>
      <c r="E22" s="25">
        <v>25</v>
      </c>
      <c r="F22" s="20">
        <v>11</v>
      </c>
      <c r="G22" t="s">
        <v>8</v>
      </c>
      <c r="H22">
        <v>17</v>
      </c>
    </row>
    <row r="23" spans="1:8" x14ac:dyDescent="0.25">
      <c r="A23" s="2" t="s">
        <v>55</v>
      </c>
      <c r="B23" s="3">
        <v>20</v>
      </c>
      <c r="C23" s="3">
        <v>25</v>
      </c>
      <c r="D23" s="10" t="s">
        <v>35</v>
      </c>
      <c r="E23" s="3">
        <v>22</v>
      </c>
      <c r="F23" s="3">
        <v>25</v>
      </c>
      <c r="G23" t="s">
        <v>10</v>
      </c>
      <c r="H23">
        <v>19</v>
      </c>
    </row>
    <row r="24" spans="1:8" x14ac:dyDescent="0.25">
      <c r="A24" s="2" t="s">
        <v>56</v>
      </c>
      <c r="B24" s="3">
        <v>21</v>
      </c>
      <c r="C24" s="3">
        <v>25</v>
      </c>
      <c r="D24" s="2" t="s">
        <v>36</v>
      </c>
      <c r="E24" s="3">
        <v>18</v>
      </c>
      <c r="F24" s="3">
        <v>25</v>
      </c>
      <c r="G24" t="s">
        <v>18</v>
      </c>
      <c r="H24">
        <v>4</v>
      </c>
    </row>
    <row r="25" spans="1:8" x14ac:dyDescent="0.25">
      <c r="A25" s="2" t="s">
        <v>57</v>
      </c>
      <c r="B25" s="3">
        <v>22</v>
      </c>
      <c r="C25" s="25">
        <v>16</v>
      </c>
      <c r="D25" s="2"/>
      <c r="E25" s="3"/>
      <c r="F25" s="3"/>
      <c r="G25" s="17" t="s">
        <v>19</v>
      </c>
      <c r="H25" s="17">
        <f>SUM(H21:H24)</f>
        <v>42</v>
      </c>
    </row>
    <row r="26" spans="1:8" ht="15.75" x14ac:dyDescent="0.25">
      <c r="A26" s="7" t="s">
        <v>20</v>
      </c>
      <c r="B26" s="8">
        <f>SUM(B21:B25)</f>
        <v>115</v>
      </c>
      <c r="C26" s="3"/>
      <c r="D26" s="7" t="s">
        <v>21</v>
      </c>
      <c r="E26" s="8">
        <f>SUM(E21:E25)</f>
        <v>94</v>
      </c>
      <c r="F26" s="3"/>
    </row>
    <row r="27" spans="1:8" x14ac:dyDescent="0.25">
      <c r="A27" s="2" t="s">
        <v>49</v>
      </c>
      <c r="B27" s="2">
        <v>26</v>
      </c>
      <c r="C27" s="3">
        <v>25</v>
      </c>
      <c r="D27" s="10" t="s">
        <v>30</v>
      </c>
      <c r="E27" s="3">
        <v>22</v>
      </c>
      <c r="F27" s="20">
        <v>22</v>
      </c>
      <c r="G27" t="s">
        <v>22</v>
      </c>
    </row>
    <row r="28" spans="1:8" x14ac:dyDescent="0.25">
      <c r="A28" s="2" t="s">
        <v>50</v>
      </c>
      <c r="B28" s="3">
        <v>23</v>
      </c>
      <c r="C28" s="3">
        <v>25</v>
      </c>
      <c r="D28" s="10" t="s">
        <v>31</v>
      </c>
      <c r="E28" s="25">
        <v>18</v>
      </c>
      <c r="F28" s="3">
        <v>25</v>
      </c>
    </row>
    <row r="29" spans="1:8" x14ac:dyDescent="0.25">
      <c r="A29" s="2" t="s">
        <v>51</v>
      </c>
      <c r="B29" s="18">
        <v>23</v>
      </c>
      <c r="C29" s="3">
        <v>25</v>
      </c>
      <c r="D29" s="10" t="s">
        <v>32</v>
      </c>
      <c r="E29" s="3">
        <v>26</v>
      </c>
      <c r="F29" s="3">
        <v>25</v>
      </c>
      <c r="G29" s="23" t="s">
        <v>80</v>
      </c>
    </row>
    <row r="30" spans="1:8" x14ac:dyDescent="0.25">
      <c r="A30" s="2" t="s">
        <v>52</v>
      </c>
      <c r="B30" s="16">
        <v>27</v>
      </c>
      <c r="C30" s="3">
        <v>25</v>
      </c>
      <c r="D30" s="10"/>
      <c r="E30" s="2"/>
      <c r="F30" s="3"/>
      <c r="G30" t="s">
        <v>81</v>
      </c>
    </row>
    <row r="31" spans="1:8" x14ac:dyDescent="0.25">
      <c r="A31" s="2"/>
      <c r="B31" s="3"/>
      <c r="C31" s="3"/>
      <c r="D31" s="2"/>
      <c r="E31" s="2"/>
      <c r="F31" s="3"/>
      <c r="G31" t="s">
        <v>93</v>
      </c>
    </row>
    <row r="32" spans="1:8" ht="15.75" x14ac:dyDescent="0.25">
      <c r="A32" s="7" t="s">
        <v>23</v>
      </c>
      <c r="B32" s="8">
        <f>SUM(B27:B31)</f>
        <v>99</v>
      </c>
      <c r="C32" s="3"/>
      <c r="D32" s="7" t="s">
        <v>24</v>
      </c>
      <c r="E32" s="8">
        <f>SUM(E27:E31)</f>
        <v>66</v>
      </c>
      <c r="F32" s="3"/>
    </row>
    <row r="33" spans="2:7" x14ac:dyDescent="0.25">
      <c r="B33" t="s">
        <v>69</v>
      </c>
      <c r="D33" t="s">
        <v>83</v>
      </c>
      <c r="E33" t="s">
        <v>69</v>
      </c>
      <c r="G33" t="s">
        <v>84</v>
      </c>
    </row>
    <row r="34" spans="2:7" x14ac:dyDescent="0.25">
      <c r="B34" t="s">
        <v>89</v>
      </c>
      <c r="C34" s="24">
        <v>1</v>
      </c>
      <c r="D34" t="s">
        <v>94</v>
      </c>
      <c r="E34" t="s">
        <v>90</v>
      </c>
      <c r="F34" s="24">
        <v>1</v>
      </c>
      <c r="G34" t="s">
        <v>91</v>
      </c>
    </row>
    <row r="35" spans="2:7" x14ac:dyDescent="0.25">
      <c r="B35" t="s">
        <v>76</v>
      </c>
      <c r="C35" s="24">
        <v>1</v>
      </c>
      <c r="D35" t="s">
        <v>91</v>
      </c>
    </row>
    <row r="36" spans="2:7" x14ac:dyDescent="0.25">
      <c r="B36" t="s">
        <v>76</v>
      </c>
      <c r="C36" s="24">
        <v>1</v>
      </c>
      <c r="D36" t="s">
        <v>95</v>
      </c>
    </row>
    <row r="37" spans="2:7" x14ac:dyDescent="0.25">
      <c r="B37" t="s">
        <v>92</v>
      </c>
      <c r="C37" s="24">
        <v>1</v>
      </c>
      <c r="D37" t="s">
        <v>96</v>
      </c>
    </row>
  </sheetData>
  <pageMargins left="0.25" right="0.25" top="0.75" bottom="0.75" header="0.3" footer="0.3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D4" sqref="D4"/>
    </sheetView>
  </sheetViews>
  <sheetFormatPr defaultRowHeight="15" x14ac:dyDescent="0.25"/>
  <cols>
    <col min="1" max="1" width="37.140625" customWidth="1"/>
    <col min="2" max="2" width="8" customWidth="1"/>
    <col min="3" max="3" width="4.5703125" customWidth="1"/>
    <col min="4" max="4" width="31.7109375" customWidth="1"/>
    <col min="5" max="5" width="4.7109375" customWidth="1"/>
    <col min="6" max="6" width="4.140625" customWidth="1"/>
    <col min="7" max="7" width="35.5703125" customWidth="1"/>
    <col min="8" max="8" width="7.85546875" customWidth="1"/>
    <col min="9" max="9" width="8" customWidth="1"/>
  </cols>
  <sheetData>
    <row r="1" spans="1:9" ht="20.25" thickBot="1" x14ac:dyDescent="0.35">
      <c r="A1" s="1" t="s">
        <v>85</v>
      </c>
    </row>
    <row r="2" spans="1:9" ht="16.5" thickTop="1" x14ac:dyDescent="0.25">
      <c r="A2" s="2" t="s">
        <v>0</v>
      </c>
      <c r="B2" s="2" t="s">
        <v>1</v>
      </c>
      <c r="C2" s="3"/>
      <c r="D2" s="2" t="s">
        <v>45</v>
      </c>
      <c r="E2" s="3">
        <v>26</v>
      </c>
      <c r="F2" s="3">
        <v>26</v>
      </c>
      <c r="G2" s="2" t="s">
        <v>28</v>
      </c>
      <c r="H2" s="4">
        <v>23</v>
      </c>
      <c r="I2" s="3">
        <v>26</v>
      </c>
    </row>
    <row r="3" spans="1:9" ht="15.75" x14ac:dyDescent="0.25">
      <c r="A3" s="2" t="s">
        <v>2</v>
      </c>
      <c r="B3" s="2">
        <v>30</v>
      </c>
      <c r="C3" s="3"/>
      <c r="D3" s="2" t="s">
        <v>67</v>
      </c>
      <c r="E3" s="3">
        <v>28</v>
      </c>
      <c r="F3" s="3">
        <v>26</v>
      </c>
      <c r="G3" s="2" t="s">
        <v>29</v>
      </c>
      <c r="H3" s="5">
        <v>17</v>
      </c>
      <c r="I3" s="3">
        <v>26</v>
      </c>
    </row>
    <row r="4" spans="1:9" ht="15.75" x14ac:dyDescent="0.25">
      <c r="A4" s="2" t="s">
        <v>3</v>
      </c>
      <c r="B4" s="2">
        <v>30</v>
      </c>
      <c r="C4" s="3"/>
      <c r="D4" s="2" t="s">
        <v>47</v>
      </c>
      <c r="E4" s="2">
        <v>28</v>
      </c>
      <c r="F4" s="3">
        <v>26</v>
      </c>
      <c r="G4" s="2"/>
      <c r="H4" s="6"/>
      <c r="I4" s="2"/>
    </row>
    <row r="5" spans="1:9" ht="15.75" x14ac:dyDescent="0.25">
      <c r="A5" s="7" t="s">
        <v>4</v>
      </c>
      <c r="B5" s="8">
        <f>B3+B4</f>
        <v>60</v>
      </c>
      <c r="C5" s="3"/>
      <c r="D5" s="2" t="s">
        <v>48</v>
      </c>
      <c r="E5" s="2">
        <v>27</v>
      </c>
      <c r="F5" s="21">
        <v>14</v>
      </c>
      <c r="G5" s="7" t="s">
        <v>5</v>
      </c>
      <c r="H5" s="8">
        <f>SUM(H2:H4)</f>
        <v>40</v>
      </c>
      <c r="I5" s="2"/>
    </row>
    <row r="6" spans="1:9" x14ac:dyDescent="0.25">
      <c r="A6" s="2"/>
      <c r="B6" s="2"/>
      <c r="C6" s="3"/>
      <c r="D6" s="2"/>
      <c r="E6" s="2"/>
      <c r="F6" s="3"/>
      <c r="G6" s="2"/>
      <c r="H6" s="2"/>
      <c r="I6" s="2"/>
    </row>
    <row r="7" spans="1:9" x14ac:dyDescent="0.25">
      <c r="A7" s="2"/>
      <c r="B7" s="2"/>
      <c r="C7" s="3"/>
      <c r="D7" s="2"/>
      <c r="E7" s="2"/>
      <c r="F7" s="3"/>
      <c r="G7" s="2" t="s">
        <v>26</v>
      </c>
      <c r="H7" s="9">
        <v>20</v>
      </c>
      <c r="I7" s="3">
        <v>26</v>
      </c>
    </row>
    <row r="8" spans="1:9" ht="15.75" x14ac:dyDescent="0.25">
      <c r="A8" s="2" t="s">
        <v>68</v>
      </c>
      <c r="B8" s="3">
        <v>29</v>
      </c>
      <c r="C8" s="3">
        <v>26</v>
      </c>
      <c r="D8" s="7" t="s">
        <v>6</v>
      </c>
      <c r="E8" s="8">
        <f>SUM(E2:E7)</f>
        <v>109</v>
      </c>
      <c r="F8" s="3"/>
      <c r="G8" s="2" t="s">
        <v>27</v>
      </c>
      <c r="H8" s="6">
        <v>20</v>
      </c>
      <c r="I8" s="3">
        <v>26</v>
      </c>
    </row>
    <row r="9" spans="1:9" ht="15.75" x14ac:dyDescent="0.25">
      <c r="A9" s="2" t="s">
        <v>63</v>
      </c>
      <c r="B9" s="21">
        <v>30</v>
      </c>
      <c r="C9" s="3">
        <v>26</v>
      </c>
      <c r="D9" s="2" t="s">
        <v>41</v>
      </c>
      <c r="E9" s="3">
        <v>31</v>
      </c>
      <c r="F9" s="3">
        <v>26</v>
      </c>
      <c r="G9" s="7" t="s">
        <v>7</v>
      </c>
      <c r="H9" s="8">
        <f>SUM(H7:H8)</f>
        <v>40</v>
      </c>
      <c r="I9" s="2"/>
    </row>
    <row r="10" spans="1:9" x14ac:dyDescent="0.25">
      <c r="A10" s="2" t="s">
        <v>64</v>
      </c>
      <c r="B10" s="3">
        <v>29</v>
      </c>
      <c r="C10" s="3">
        <v>26</v>
      </c>
      <c r="D10" s="2" t="s">
        <v>42</v>
      </c>
      <c r="E10" s="3">
        <v>30</v>
      </c>
      <c r="F10" s="3">
        <v>26</v>
      </c>
    </row>
    <row r="11" spans="1:9" ht="15.75" x14ac:dyDescent="0.25">
      <c r="A11" s="2" t="s">
        <v>65</v>
      </c>
      <c r="B11" s="22">
        <v>26</v>
      </c>
      <c r="C11" s="3">
        <v>26</v>
      </c>
      <c r="D11" s="2" t="s">
        <v>43</v>
      </c>
      <c r="E11" s="2">
        <v>25</v>
      </c>
      <c r="F11" s="3">
        <v>26</v>
      </c>
      <c r="G11" s="11" t="s">
        <v>0</v>
      </c>
      <c r="H11" s="11">
        <f>B5</f>
        <v>60</v>
      </c>
    </row>
    <row r="12" spans="1:9" x14ac:dyDescent="0.25">
      <c r="A12" s="2"/>
      <c r="B12" s="2"/>
      <c r="C12" s="3"/>
      <c r="D12" s="2" t="s">
        <v>44</v>
      </c>
      <c r="E12" s="2">
        <v>20</v>
      </c>
      <c r="F12" s="3">
        <v>26</v>
      </c>
      <c r="G12" s="11" t="s">
        <v>8</v>
      </c>
      <c r="H12" s="11">
        <f>B13+B19+B26+B32</f>
        <v>444</v>
      </c>
    </row>
    <row r="13" spans="1:9" ht="15.75" x14ac:dyDescent="0.25">
      <c r="A13" s="7" t="s">
        <v>9</v>
      </c>
      <c r="B13" s="8">
        <f>SUM(B8:B12)</f>
        <v>114</v>
      </c>
      <c r="C13" s="3"/>
      <c r="D13" s="2"/>
      <c r="E13" s="2"/>
      <c r="F13" s="3"/>
      <c r="G13" s="11" t="s">
        <v>10</v>
      </c>
      <c r="H13" s="11">
        <f>E8+E14+E20+E26+E32</f>
        <v>478</v>
      </c>
    </row>
    <row r="14" spans="1:9" ht="15.75" x14ac:dyDescent="0.25">
      <c r="A14" s="2" t="s">
        <v>58</v>
      </c>
      <c r="B14" s="3">
        <v>31</v>
      </c>
      <c r="C14" s="3">
        <v>26</v>
      </c>
      <c r="D14" s="7" t="s">
        <v>11</v>
      </c>
      <c r="E14" s="8">
        <f>SUM(E9:E13)</f>
        <v>106</v>
      </c>
      <c r="F14" s="3"/>
      <c r="G14" s="11" t="s">
        <v>12</v>
      </c>
      <c r="H14" s="11">
        <f>H5+H9</f>
        <v>80</v>
      </c>
    </row>
    <row r="15" spans="1:9" ht="15.75" x14ac:dyDescent="0.25">
      <c r="A15" s="2" t="s">
        <v>59</v>
      </c>
      <c r="B15" s="2">
        <v>31</v>
      </c>
      <c r="C15" s="3">
        <v>26</v>
      </c>
      <c r="D15" s="10" t="s">
        <v>37</v>
      </c>
      <c r="E15" s="3">
        <v>24</v>
      </c>
      <c r="F15" s="21">
        <v>21</v>
      </c>
      <c r="G15" s="19" t="s">
        <v>13</v>
      </c>
      <c r="H15" s="6">
        <f>H12+H13+H14</f>
        <v>1002</v>
      </c>
    </row>
    <row r="16" spans="1:9" x14ac:dyDescent="0.25">
      <c r="A16" s="2" t="s">
        <v>60</v>
      </c>
      <c r="B16" s="3">
        <v>26</v>
      </c>
      <c r="C16" s="3">
        <v>26</v>
      </c>
      <c r="D16" s="10" t="s">
        <v>38</v>
      </c>
      <c r="E16" s="3">
        <v>29</v>
      </c>
      <c r="F16" s="3">
        <v>26</v>
      </c>
    </row>
    <row r="17" spans="1:8" ht="15.75" x14ac:dyDescent="0.25">
      <c r="A17" s="2" t="s">
        <v>61</v>
      </c>
      <c r="B17" s="5">
        <v>28</v>
      </c>
      <c r="C17" s="3">
        <v>26</v>
      </c>
      <c r="D17" s="10" t="s">
        <v>39</v>
      </c>
      <c r="E17" s="2">
        <v>26</v>
      </c>
      <c r="F17" s="21">
        <v>20</v>
      </c>
    </row>
    <row r="18" spans="1:8" ht="18.75" x14ac:dyDescent="0.3">
      <c r="A18" s="2"/>
      <c r="B18" s="3"/>
      <c r="C18" s="3"/>
      <c r="D18" s="10" t="s">
        <v>40</v>
      </c>
      <c r="E18" s="3">
        <v>22</v>
      </c>
      <c r="F18" s="21">
        <v>19</v>
      </c>
      <c r="G18" s="13" t="s">
        <v>14</v>
      </c>
      <c r="H18" s="14">
        <f>H11+H12+H13+H14</f>
        <v>1062</v>
      </c>
    </row>
    <row r="19" spans="1:8" ht="15.75" x14ac:dyDescent="0.25">
      <c r="A19" s="7" t="s">
        <v>15</v>
      </c>
      <c r="B19" s="7">
        <f>SUM(B14:B18)</f>
        <v>116</v>
      </c>
      <c r="C19" s="3"/>
      <c r="D19" s="2"/>
      <c r="E19" s="6"/>
      <c r="F19" s="3"/>
    </row>
    <row r="20" spans="1:8" ht="15.75" x14ac:dyDescent="0.25">
      <c r="A20" s="2"/>
      <c r="B20" s="2"/>
      <c r="C20" s="3"/>
      <c r="D20" s="7" t="s">
        <v>16</v>
      </c>
      <c r="E20" s="8">
        <f>SUM(E15:E19)</f>
        <v>101</v>
      </c>
      <c r="F20" s="3"/>
      <c r="H20" t="s">
        <v>17</v>
      </c>
    </row>
    <row r="21" spans="1:8" x14ac:dyDescent="0.25">
      <c r="A21" s="2" t="s">
        <v>53</v>
      </c>
      <c r="B21" s="3">
        <v>25</v>
      </c>
      <c r="C21" s="3">
        <v>26</v>
      </c>
      <c r="D21" s="10" t="s">
        <v>33</v>
      </c>
      <c r="E21" s="3">
        <v>28</v>
      </c>
      <c r="F21" s="3">
        <v>26</v>
      </c>
      <c r="G21" t="s">
        <v>0</v>
      </c>
      <c r="H21">
        <v>2</v>
      </c>
    </row>
    <row r="22" spans="1:8" x14ac:dyDescent="0.25">
      <c r="A22" s="2" t="s">
        <v>54</v>
      </c>
      <c r="B22" s="21">
        <v>27</v>
      </c>
      <c r="C22" s="21">
        <v>24</v>
      </c>
      <c r="D22" s="10" t="s">
        <v>34</v>
      </c>
      <c r="E22" s="21">
        <v>27</v>
      </c>
      <c r="F22" s="3">
        <v>26</v>
      </c>
      <c r="G22" t="s">
        <v>8</v>
      </c>
      <c r="H22">
        <v>17</v>
      </c>
    </row>
    <row r="23" spans="1:8" x14ac:dyDescent="0.25">
      <c r="A23" s="2" t="s">
        <v>55</v>
      </c>
      <c r="B23" s="21">
        <v>20</v>
      </c>
      <c r="C23" s="3">
        <v>26</v>
      </c>
      <c r="D23" s="10" t="s">
        <v>35</v>
      </c>
      <c r="E23" s="3">
        <v>22</v>
      </c>
      <c r="F23" s="3">
        <v>26</v>
      </c>
      <c r="G23" t="s">
        <v>10</v>
      </c>
      <c r="H23">
        <v>19</v>
      </c>
    </row>
    <row r="24" spans="1:8" x14ac:dyDescent="0.25">
      <c r="A24" s="2" t="s">
        <v>56</v>
      </c>
      <c r="B24" s="3">
        <v>21</v>
      </c>
      <c r="C24" s="3">
        <v>26</v>
      </c>
      <c r="D24" s="2" t="s">
        <v>36</v>
      </c>
      <c r="E24" s="3">
        <v>18</v>
      </c>
      <c r="F24" s="3">
        <v>26</v>
      </c>
      <c r="G24" t="s">
        <v>18</v>
      </c>
      <c r="H24">
        <v>4</v>
      </c>
    </row>
    <row r="25" spans="1:8" x14ac:dyDescent="0.25">
      <c r="A25" s="2" t="s">
        <v>57</v>
      </c>
      <c r="B25" s="21">
        <v>22</v>
      </c>
      <c r="C25" s="3">
        <v>26</v>
      </c>
      <c r="D25" s="2"/>
      <c r="E25" s="3"/>
      <c r="F25" s="3"/>
      <c r="G25" s="17" t="s">
        <v>19</v>
      </c>
      <c r="H25" s="17">
        <f>SUM(H21:H24)</f>
        <v>42</v>
      </c>
    </row>
    <row r="26" spans="1:8" ht="15.75" x14ac:dyDescent="0.25">
      <c r="A26" s="7" t="s">
        <v>20</v>
      </c>
      <c r="B26" s="8">
        <f>SUM(B21:B25)</f>
        <v>115</v>
      </c>
      <c r="C26" s="3"/>
      <c r="D26" s="7" t="s">
        <v>21</v>
      </c>
      <c r="E26" s="8">
        <f>SUM(E21:E25)</f>
        <v>95</v>
      </c>
      <c r="F26" s="3"/>
    </row>
    <row r="27" spans="1:8" x14ac:dyDescent="0.25">
      <c r="A27" s="2" t="s">
        <v>49</v>
      </c>
      <c r="B27" s="2">
        <v>26</v>
      </c>
      <c r="C27" s="3">
        <v>26</v>
      </c>
      <c r="D27" s="10" t="s">
        <v>30</v>
      </c>
      <c r="E27" s="21">
        <v>22</v>
      </c>
      <c r="F27" s="3">
        <v>26</v>
      </c>
      <c r="G27" t="s">
        <v>22</v>
      </c>
    </row>
    <row r="28" spans="1:8" x14ac:dyDescent="0.25">
      <c r="A28" s="2" t="s">
        <v>50</v>
      </c>
      <c r="B28" s="3">
        <v>23</v>
      </c>
      <c r="C28" s="3">
        <v>26</v>
      </c>
      <c r="D28" s="10" t="s">
        <v>31</v>
      </c>
      <c r="E28" s="2">
        <v>19</v>
      </c>
      <c r="F28" s="3">
        <v>26</v>
      </c>
    </row>
    <row r="29" spans="1:8" x14ac:dyDescent="0.25">
      <c r="A29" s="2" t="s">
        <v>51</v>
      </c>
      <c r="B29" s="18">
        <v>23</v>
      </c>
      <c r="C29" s="3">
        <v>26</v>
      </c>
      <c r="D29" s="10" t="s">
        <v>32</v>
      </c>
      <c r="E29" s="3">
        <v>26</v>
      </c>
      <c r="F29" s="3">
        <v>26</v>
      </c>
      <c r="G29" s="23" t="s">
        <v>80</v>
      </c>
    </row>
    <row r="30" spans="1:8" x14ac:dyDescent="0.25">
      <c r="A30" s="2" t="s">
        <v>52</v>
      </c>
      <c r="B30" s="16">
        <v>27</v>
      </c>
      <c r="C30" s="3">
        <v>26</v>
      </c>
      <c r="D30" s="10"/>
      <c r="E30" s="2"/>
      <c r="F30" s="3"/>
      <c r="G30" t="s">
        <v>81</v>
      </c>
    </row>
    <row r="31" spans="1:8" x14ac:dyDescent="0.25">
      <c r="A31" s="2"/>
      <c r="B31" s="3"/>
      <c r="C31" s="3"/>
      <c r="D31" s="2"/>
      <c r="E31" s="2"/>
      <c r="F31" s="3"/>
      <c r="G31" t="s">
        <v>82</v>
      </c>
    </row>
    <row r="32" spans="1:8" ht="15.75" x14ac:dyDescent="0.25">
      <c r="A32" s="7" t="s">
        <v>23</v>
      </c>
      <c r="B32" s="8">
        <f>SUM(B27:B31)</f>
        <v>99</v>
      </c>
      <c r="C32" s="3"/>
      <c r="D32" s="7" t="s">
        <v>24</v>
      </c>
      <c r="E32" s="8">
        <f>SUM(E27:E31)</f>
        <v>67</v>
      </c>
      <c r="F32" s="3"/>
    </row>
    <row r="33" spans="2:7" x14ac:dyDescent="0.25">
      <c r="B33" t="s">
        <v>69</v>
      </c>
      <c r="D33" t="s">
        <v>83</v>
      </c>
      <c r="E33" t="s">
        <v>69</v>
      </c>
      <c r="G33" t="s">
        <v>84</v>
      </c>
    </row>
    <row r="34" spans="2:7" x14ac:dyDescent="0.25">
      <c r="B34" t="s">
        <v>70</v>
      </c>
      <c r="C34">
        <v>1</v>
      </c>
      <c r="D34" t="s">
        <v>71</v>
      </c>
      <c r="E34" t="s">
        <v>87</v>
      </c>
      <c r="F34">
        <v>1</v>
      </c>
      <c r="G34" t="s">
        <v>71</v>
      </c>
    </row>
    <row r="35" spans="2:7" x14ac:dyDescent="0.25">
      <c r="B35" t="s">
        <v>86</v>
      </c>
      <c r="C35">
        <v>1</v>
      </c>
      <c r="D35" t="s">
        <v>73</v>
      </c>
      <c r="E35" t="s">
        <v>72</v>
      </c>
      <c r="F35">
        <v>1</v>
      </c>
      <c r="G35" t="s">
        <v>73</v>
      </c>
    </row>
    <row r="36" spans="2:7" x14ac:dyDescent="0.25">
      <c r="B36" t="s">
        <v>74</v>
      </c>
      <c r="C36">
        <v>1</v>
      </c>
      <c r="D36" t="s">
        <v>75</v>
      </c>
      <c r="E36" t="s">
        <v>76</v>
      </c>
      <c r="F36">
        <v>1</v>
      </c>
      <c r="G36" t="s">
        <v>77</v>
      </c>
    </row>
    <row r="37" spans="2:7" x14ac:dyDescent="0.25">
      <c r="B37" t="s">
        <v>79</v>
      </c>
      <c r="C37">
        <v>1</v>
      </c>
      <c r="D37" t="s">
        <v>78</v>
      </c>
    </row>
  </sheetData>
  <pageMargins left="0.25" right="0.25" top="0.75" bottom="0.75" header="0.3" footer="0.3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F27" sqref="F27:F29"/>
    </sheetView>
  </sheetViews>
  <sheetFormatPr defaultRowHeight="15" x14ac:dyDescent="0.25"/>
  <cols>
    <col min="1" max="1" width="37.140625" customWidth="1"/>
    <col min="2" max="2" width="8" customWidth="1"/>
    <col min="3" max="3" width="4.5703125" customWidth="1"/>
    <col min="4" max="4" width="31.7109375" customWidth="1"/>
    <col min="5" max="5" width="4.7109375" customWidth="1"/>
    <col min="6" max="6" width="4.140625" customWidth="1"/>
    <col min="7" max="7" width="35.5703125" customWidth="1"/>
    <col min="8" max="8" width="7.85546875" customWidth="1"/>
    <col min="9" max="9" width="8" customWidth="1"/>
  </cols>
  <sheetData>
    <row r="1" spans="1:9" ht="20.25" thickBot="1" x14ac:dyDescent="0.35">
      <c r="A1" s="1" t="s">
        <v>66</v>
      </c>
    </row>
    <row r="2" spans="1:9" ht="16.5" thickTop="1" x14ac:dyDescent="0.25">
      <c r="A2" s="2" t="s">
        <v>0</v>
      </c>
      <c r="B2" s="2" t="s">
        <v>1</v>
      </c>
      <c r="C2" s="3"/>
      <c r="D2" s="2" t="s">
        <v>45</v>
      </c>
      <c r="E2" s="3">
        <v>26</v>
      </c>
      <c r="F2" s="3">
        <v>26</v>
      </c>
      <c r="G2" s="2" t="s">
        <v>28</v>
      </c>
      <c r="H2" s="4">
        <v>23</v>
      </c>
      <c r="I2" s="3">
        <v>26</v>
      </c>
    </row>
    <row r="3" spans="1:9" ht="15.75" x14ac:dyDescent="0.25">
      <c r="A3" s="2" t="s">
        <v>2</v>
      </c>
      <c r="B3" s="2">
        <v>30</v>
      </c>
      <c r="C3" s="3"/>
      <c r="D3" s="2" t="s">
        <v>67</v>
      </c>
      <c r="E3" s="3">
        <v>28</v>
      </c>
      <c r="F3" s="3">
        <v>26</v>
      </c>
      <c r="G3" s="2" t="s">
        <v>29</v>
      </c>
      <c r="H3" s="5">
        <v>17</v>
      </c>
      <c r="I3" s="3">
        <v>26</v>
      </c>
    </row>
    <row r="4" spans="1:9" ht="15.75" x14ac:dyDescent="0.25">
      <c r="A4" s="2" t="s">
        <v>3</v>
      </c>
      <c r="B4" s="2">
        <v>30</v>
      </c>
      <c r="C4" s="3"/>
      <c r="D4" s="2" t="s">
        <v>47</v>
      </c>
      <c r="E4" s="2">
        <v>28</v>
      </c>
      <c r="F4" s="3">
        <v>26</v>
      </c>
      <c r="G4" s="2"/>
      <c r="H4" s="6"/>
      <c r="I4" s="2"/>
    </row>
    <row r="5" spans="1:9" ht="15.75" x14ac:dyDescent="0.25">
      <c r="A5" s="7" t="s">
        <v>4</v>
      </c>
      <c r="B5" s="8">
        <f>B3+B4</f>
        <v>60</v>
      </c>
      <c r="C5" s="3"/>
      <c r="D5" s="2" t="s">
        <v>48</v>
      </c>
      <c r="E5" s="2">
        <v>27</v>
      </c>
      <c r="F5" s="3">
        <v>26</v>
      </c>
      <c r="G5" s="7" t="s">
        <v>5</v>
      </c>
      <c r="H5" s="8">
        <f>SUM(H2:H4)</f>
        <v>40</v>
      </c>
      <c r="I5" s="2"/>
    </row>
    <row r="6" spans="1:9" x14ac:dyDescent="0.25">
      <c r="A6" s="2"/>
      <c r="B6" s="2"/>
      <c r="C6" s="3"/>
      <c r="D6" s="2"/>
      <c r="E6" s="2"/>
      <c r="F6" s="3"/>
      <c r="G6" s="2"/>
      <c r="H6" s="2"/>
      <c r="I6" s="2"/>
    </row>
    <row r="7" spans="1:9" x14ac:dyDescent="0.25">
      <c r="A7" s="2"/>
      <c r="B7" s="2"/>
      <c r="C7" s="3"/>
      <c r="D7" s="2"/>
      <c r="E7" s="2"/>
      <c r="F7" s="3"/>
      <c r="G7" s="2" t="s">
        <v>26</v>
      </c>
      <c r="H7" s="9">
        <v>20</v>
      </c>
      <c r="I7" s="3">
        <v>26</v>
      </c>
    </row>
    <row r="8" spans="1:9" ht="15.75" x14ac:dyDescent="0.25">
      <c r="A8" s="2" t="s">
        <v>68</v>
      </c>
      <c r="B8" s="3">
        <v>29</v>
      </c>
      <c r="C8" s="3">
        <v>26</v>
      </c>
      <c r="D8" s="7" t="s">
        <v>6</v>
      </c>
      <c r="E8" s="8">
        <f>SUM(E2:E7)</f>
        <v>109</v>
      </c>
      <c r="F8" s="3"/>
      <c r="G8" s="2" t="s">
        <v>27</v>
      </c>
      <c r="H8" s="6">
        <v>20</v>
      </c>
      <c r="I8" s="3">
        <v>26</v>
      </c>
    </row>
    <row r="9" spans="1:9" ht="15.75" x14ac:dyDescent="0.25">
      <c r="A9" s="2" t="s">
        <v>63</v>
      </c>
      <c r="B9" s="2">
        <v>29</v>
      </c>
      <c r="C9" s="3">
        <v>26</v>
      </c>
      <c r="D9" s="2" t="s">
        <v>41</v>
      </c>
      <c r="E9" s="3">
        <v>31</v>
      </c>
      <c r="F9" s="3">
        <v>26</v>
      </c>
      <c r="G9" s="7" t="s">
        <v>7</v>
      </c>
      <c r="H9" s="8">
        <f>SUM(H7:H8)</f>
        <v>40</v>
      </c>
      <c r="I9" s="2"/>
    </row>
    <row r="10" spans="1:9" x14ac:dyDescent="0.25">
      <c r="A10" s="2" t="s">
        <v>64</v>
      </c>
      <c r="B10" s="3">
        <v>29</v>
      </c>
      <c r="C10" s="3">
        <v>26</v>
      </c>
      <c r="D10" s="2" t="s">
        <v>42</v>
      </c>
      <c r="E10" s="3">
        <v>30</v>
      </c>
      <c r="F10" s="3">
        <v>26</v>
      </c>
    </row>
    <row r="11" spans="1:9" ht="15.75" x14ac:dyDescent="0.25">
      <c r="A11" s="2" t="s">
        <v>65</v>
      </c>
      <c r="B11" s="5">
        <v>27</v>
      </c>
      <c r="C11" s="3">
        <v>26</v>
      </c>
      <c r="D11" s="2" t="s">
        <v>43</v>
      </c>
      <c r="E11" s="2">
        <v>25</v>
      </c>
      <c r="F11" s="3">
        <v>26</v>
      </c>
      <c r="G11" s="11" t="s">
        <v>0</v>
      </c>
      <c r="H11" s="11">
        <f>B5</f>
        <v>60</v>
      </c>
    </row>
    <row r="12" spans="1:9" x14ac:dyDescent="0.25">
      <c r="A12" s="2"/>
      <c r="B12" s="2"/>
      <c r="C12" s="3"/>
      <c r="D12" s="2" t="s">
        <v>44</v>
      </c>
      <c r="E12" s="2">
        <v>20</v>
      </c>
      <c r="F12" s="3">
        <v>26</v>
      </c>
      <c r="G12" s="11" t="s">
        <v>8</v>
      </c>
      <c r="H12" s="11">
        <f>B13+B19+B26+B32</f>
        <v>445</v>
      </c>
    </row>
    <row r="13" spans="1:9" ht="15.75" x14ac:dyDescent="0.25">
      <c r="A13" s="7" t="s">
        <v>9</v>
      </c>
      <c r="B13" s="8">
        <f>SUM(B8:B12)</f>
        <v>114</v>
      </c>
      <c r="C13" s="3"/>
      <c r="D13" s="2"/>
      <c r="E13" s="2"/>
      <c r="F13" s="3"/>
      <c r="G13" s="11" t="s">
        <v>10</v>
      </c>
      <c r="H13" s="11">
        <f>E8+E14+E20+E26+E32</f>
        <v>478</v>
      </c>
    </row>
    <row r="14" spans="1:9" ht="15.75" x14ac:dyDescent="0.25">
      <c r="A14" s="2" t="s">
        <v>58</v>
      </c>
      <c r="B14" s="3">
        <v>31</v>
      </c>
      <c r="C14" s="3">
        <v>26</v>
      </c>
      <c r="D14" s="7" t="s">
        <v>11</v>
      </c>
      <c r="E14" s="8">
        <f>SUM(E9:E13)</f>
        <v>106</v>
      </c>
      <c r="F14" s="3"/>
      <c r="G14" s="11" t="s">
        <v>12</v>
      </c>
      <c r="H14" s="11">
        <f>H5+H9</f>
        <v>80</v>
      </c>
    </row>
    <row r="15" spans="1:9" ht="15.75" x14ac:dyDescent="0.25">
      <c r="A15" s="2" t="s">
        <v>59</v>
      </c>
      <c r="B15" s="2">
        <v>31</v>
      </c>
      <c r="C15" s="20">
        <v>15</v>
      </c>
      <c r="D15" s="10" t="s">
        <v>37</v>
      </c>
      <c r="E15" s="3">
        <v>24</v>
      </c>
      <c r="F15" s="20">
        <v>17</v>
      </c>
      <c r="G15" s="19" t="s">
        <v>13</v>
      </c>
      <c r="H15" s="6">
        <f>H12+H13+H14</f>
        <v>1003</v>
      </c>
    </row>
    <row r="16" spans="1:9" x14ac:dyDescent="0.25">
      <c r="A16" s="2" t="s">
        <v>60</v>
      </c>
      <c r="B16" s="3">
        <v>26</v>
      </c>
      <c r="C16" s="3">
        <v>26</v>
      </c>
      <c r="D16" s="10" t="s">
        <v>38</v>
      </c>
      <c r="E16" s="3">
        <v>29</v>
      </c>
      <c r="F16" s="3">
        <v>26</v>
      </c>
    </row>
    <row r="17" spans="1:8" ht="15.75" x14ac:dyDescent="0.25">
      <c r="A17" s="2" t="s">
        <v>61</v>
      </c>
      <c r="B17" s="5">
        <v>28</v>
      </c>
      <c r="C17" s="3">
        <v>26</v>
      </c>
      <c r="D17" s="10" t="s">
        <v>39</v>
      </c>
      <c r="E17" s="2">
        <v>26</v>
      </c>
      <c r="F17" s="3">
        <v>26</v>
      </c>
    </row>
    <row r="18" spans="1:8" ht="18.75" x14ac:dyDescent="0.3">
      <c r="A18" s="2"/>
      <c r="B18" s="3"/>
      <c r="C18" s="3"/>
      <c r="D18" s="10" t="s">
        <v>40</v>
      </c>
      <c r="E18" s="3">
        <v>22</v>
      </c>
      <c r="F18" s="3">
        <v>26</v>
      </c>
      <c r="G18" s="13" t="s">
        <v>14</v>
      </c>
      <c r="H18" s="14">
        <f>H11+H12+H13+H14</f>
        <v>1063</v>
      </c>
    </row>
    <row r="19" spans="1:8" ht="15.75" x14ac:dyDescent="0.25">
      <c r="A19" s="7" t="s">
        <v>15</v>
      </c>
      <c r="B19" s="7">
        <f>SUM(B14:B18)</f>
        <v>116</v>
      </c>
      <c r="C19" s="3"/>
      <c r="D19" s="2"/>
      <c r="E19" s="6"/>
      <c r="F19" s="3"/>
    </row>
    <row r="20" spans="1:8" ht="15.75" x14ac:dyDescent="0.25">
      <c r="A20" s="2"/>
      <c r="B20" s="2"/>
      <c r="C20" s="3"/>
      <c r="D20" s="7" t="s">
        <v>16</v>
      </c>
      <c r="E20" s="8">
        <f>SUM(E15:E19)</f>
        <v>101</v>
      </c>
      <c r="F20" s="3"/>
      <c r="H20" t="s">
        <v>17</v>
      </c>
    </row>
    <row r="21" spans="1:8" x14ac:dyDescent="0.25">
      <c r="A21" s="2" t="s">
        <v>53</v>
      </c>
      <c r="B21" s="3">
        <v>25</v>
      </c>
      <c r="C21" s="20">
        <v>13</v>
      </c>
      <c r="D21" s="10" t="s">
        <v>33</v>
      </c>
      <c r="E21" s="3">
        <v>28</v>
      </c>
      <c r="F21" s="3">
        <v>26</v>
      </c>
      <c r="G21" t="s">
        <v>0</v>
      </c>
      <c r="H21">
        <v>2</v>
      </c>
    </row>
    <row r="22" spans="1:8" x14ac:dyDescent="0.25">
      <c r="A22" s="2" t="s">
        <v>54</v>
      </c>
      <c r="B22" s="3">
        <v>28</v>
      </c>
      <c r="C22" s="20">
        <v>24</v>
      </c>
      <c r="D22" s="10" t="s">
        <v>34</v>
      </c>
      <c r="E22" s="3">
        <v>26</v>
      </c>
      <c r="F22" s="3">
        <v>26</v>
      </c>
      <c r="G22" t="s">
        <v>8</v>
      </c>
      <c r="H22">
        <v>17</v>
      </c>
    </row>
    <row r="23" spans="1:8" x14ac:dyDescent="0.25">
      <c r="A23" s="2" t="s">
        <v>55</v>
      </c>
      <c r="B23" s="3">
        <v>19</v>
      </c>
      <c r="C23" s="3">
        <v>26</v>
      </c>
      <c r="D23" s="10" t="s">
        <v>35</v>
      </c>
      <c r="E23" s="3">
        <v>22</v>
      </c>
      <c r="F23" s="3">
        <v>26</v>
      </c>
      <c r="G23" t="s">
        <v>10</v>
      </c>
      <c r="H23">
        <v>19</v>
      </c>
    </row>
    <row r="24" spans="1:8" x14ac:dyDescent="0.25">
      <c r="A24" s="2" t="s">
        <v>56</v>
      </c>
      <c r="B24" s="3">
        <v>21</v>
      </c>
      <c r="C24" s="20">
        <v>16</v>
      </c>
      <c r="D24" s="2" t="s">
        <v>36</v>
      </c>
      <c r="E24" s="3">
        <v>18</v>
      </c>
      <c r="F24" s="3">
        <v>26</v>
      </c>
      <c r="G24" t="s">
        <v>18</v>
      </c>
      <c r="H24">
        <v>4</v>
      </c>
    </row>
    <row r="25" spans="1:8" x14ac:dyDescent="0.25">
      <c r="A25" s="2" t="s">
        <v>57</v>
      </c>
      <c r="B25" s="3">
        <v>23</v>
      </c>
      <c r="C25" s="3">
        <v>26</v>
      </c>
      <c r="D25" s="2"/>
      <c r="E25" s="3"/>
      <c r="F25" s="3"/>
      <c r="G25" s="17" t="s">
        <v>19</v>
      </c>
      <c r="H25" s="17">
        <f>SUM(H21:H24)</f>
        <v>42</v>
      </c>
    </row>
    <row r="26" spans="1:8" ht="15.75" x14ac:dyDescent="0.25">
      <c r="A26" s="7" t="s">
        <v>20</v>
      </c>
      <c r="B26" s="8">
        <f>SUM(B21:B25)</f>
        <v>116</v>
      </c>
      <c r="C26" s="3"/>
      <c r="D26" s="7" t="s">
        <v>21</v>
      </c>
      <c r="E26" s="8">
        <f>SUM(E21:E25)</f>
        <v>94</v>
      </c>
      <c r="F26" s="3"/>
    </row>
    <row r="27" spans="1:8" x14ac:dyDescent="0.25">
      <c r="A27" s="2" t="s">
        <v>49</v>
      </c>
      <c r="B27" s="2">
        <v>26</v>
      </c>
      <c r="C27" s="3">
        <v>26</v>
      </c>
      <c r="D27" s="10" t="s">
        <v>30</v>
      </c>
      <c r="E27" s="18">
        <v>23</v>
      </c>
      <c r="F27" s="3">
        <v>26</v>
      </c>
      <c r="G27" t="s">
        <v>22</v>
      </c>
    </row>
    <row r="28" spans="1:8" x14ac:dyDescent="0.25">
      <c r="A28" s="2" t="s">
        <v>50</v>
      </c>
      <c r="B28" s="3">
        <v>23</v>
      </c>
      <c r="C28" s="3">
        <v>26</v>
      </c>
      <c r="D28" s="10" t="s">
        <v>31</v>
      </c>
      <c r="E28" s="2">
        <v>19</v>
      </c>
      <c r="F28" s="3">
        <v>26</v>
      </c>
    </row>
    <row r="29" spans="1:8" x14ac:dyDescent="0.25">
      <c r="A29" s="2" t="s">
        <v>51</v>
      </c>
      <c r="B29" s="18">
        <v>23</v>
      </c>
      <c r="C29" s="20">
        <v>17</v>
      </c>
      <c r="D29" s="10" t="s">
        <v>32</v>
      </c>
      <c r="E29" s="3">
        <v>26</v>
      </c>
      <c r="F29" s="3">
        <v>26</v>
      </c>
    </row>
    <row r="30" spans="1:8" x14ac:dyDescent="0.25">
      <c r="A30" s="2" t="s">
        <v>52</v>
      </c>
      <c r="B30" s="16">
        <v>27</v>
      </c>
      <c r="C30" s="3">
        <v>26</v>
      </c>
      <c r="D30" s="10"/>
      <c r="E30" s="2"/>
      <c r="F30" s="3"/>
    </row>
    <row r="31" spans="1:8" x14ac:dyDescent="0.25">
      <c r="A31" s="2"/>
      <c r="B31" s="3"/>
      <c r="C31" s="3"/>
      <c r="D31" s="2"/>
      <c r="E31" s="2"/>
      <c r="F31" s="3"/>
    </row>
    <row r="32" spans="1:8" ht="15.75" x14ac:dyDescent="0.25">
      <c r="A32" s="7" t="s">
        <v>23</v>
      </c>
      <c r="B32" s="8">
        <f>SUM(B27:B31)</f>
        <v>99</v>
      </c>
      <c r="C32" s="3"/>
      <c r="D32" s="7" t="s">
        <v>24</v>
      </c>
      <c r="E32" s="8">
        <f>SUM(E27:E31)</f>
        <v>68</v>
      </c>
      <c r="F32" s="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22.05.2017</vt:lpstr>
      <vt:lpstr>17.04.2017</vt:lpstr>
      <vt:lpstr>13.03.2017</vt:lpstr>
      <vt:lpstr>22.02.2017</vt:lpstr>
      <vt:lpstr>20.01.2017</vt:lpstr>
      <vt:lpstr>20.12.2016</vt:lpstr>
      <vt:lpstr>21.11.2016</vt:lpstr>
      <vt:lpstr>окт</vt:lpstr>
      <vt:lpstr>05.09.2016</vt:lpstr>
      <vt:lpstr>сент 2016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2017-05-22T10:43:41Z</dcterms:modified>
</cp:coreProperties>
</file>